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20730" windowHeight="11550" tabRatio="1000" activeTab="0"/>
  </bookViews>
  <sheets>
    <sheet name="Hakija" sheetId="1" r:id="rId1"/>
    <sheet name="Hankesuunnitelma" sheetId="2" r:id="rId2"/>
    <sheet name="Indikaattorit" sheetId="3" r:id="rId3"/>
    <sheet name="Aikataulu" sheetId="4" r:id="rId4"/>
    <sheet name="Hankinnat" sheetId="5" r:id="rId5"/>
    <sheet name="Liitteet" sheetId="6" r:id="rId6"/>
    <sheet name="Budj perustiedot" sheetId="7" r:id="rId7"/>
    <sheet name="Henkilöstökulut" sheetId="8" r:id="rId8"/>
    <sheet name="Toiminto1" sheetId="9" r:id="rId9"/>
    <sheet name="Toiminto2" sheetId="10" r:id="rId10"/>
    <sheet name="Toiminto3" sheetId="11" r:id="rId11"/>
    <sheet name="Toiminto4" sheetId="12" r:id="rId12"/>
    <sheet name="Toiminto5" sheetId="13" r:id="rId13"/>
    <sheet name="Muut kustannukset" sheetId="14" r:id="rId14"/>
    <sheet name="Rahoitus" sheetId="15" r:id="rId15"/>
    <sheet name="Yhteenveto" sheetId="16" r:id="rId16"/>
    <sheet name="Ennakot" sheetId="17" r:id="rId17"/>
    <sheet name="Allekirjoitus" sheetId="18" r:id="rId18"/>
  </sheets>
  <externalReferences>
    <externalReference r:id="rId21"/>
    <externalReference r:id="rId22"/>
  </externalReferences>
  <definedNames>
    <definedName name="ACCCODE" localSheetId="16">#REF!</definedName>
    <definedName name="ACCCODE" localSheetId="1">#REF!</definedName>
    <definedName name="ACCCODE">#REF!</definedName>
    <definedName name="ACCCODE10" localSheetId="1">#REF!</definedName>
    <definedName name="ACCCODE10">#REF!</definedName>
    <definedName name="ACCCODE11" localSheetId="1">#REF!</definedName>
    <definedName name="ACCCODE11">#REF!</definedName>
    <definedName name="ACCCODE12" localSheetId="1">#REF!</definedName>
    <definedName name="ACCCODE12">#REF!</definedName>
    <definedName name="ACCCODE13" localSheetId="1">#REF!</definedName>
    <definedName name="ACCCODE13">#REF!</definedName>
    <definedName name="ACCCODE14" localSheetId="1">#REF!</definedName>
    <definedName name="ACCCODE14">#REF!</definedName>
    <definedName name="ACCCODE2" localSheetId="16">#REF!</definedName>
    <definedName name="ACCCODE2" localSheetId="1">#REF!</definedName>
    <definedName name="ACCCODE2">#REF!</definedName>
    <definedName name="ACCCODE3" localSheetId="1">#REF!</definedName>
    <definedName name="ACCCODE3">#REF!</definedName>
    <definedName name="ACCCODE4" localSheetId="1">#REF!</definedName>
    <definedName name="ACCCODE4">#REF!</definedName>
    <definedName name="ACCCODE5" localSheetId="1">#REF!</definedName>
    <definedName name="ACCCODE5">#REF!</definedName>
    <definedName name="ACCCODE6" localSheetId="1">#REF!</definedName>
    <definedName name="ACCCODE6">#REF!</definedName>
    <definedName name="ACCCODE7" localSheetId="1">#REF!</definedName>
    <definedName name="ACCCODE7">#REF!</definedName>
    <definedName name="ACCCODE8" localSheetId="1">#REF!</definedName>
    <definedName name="ACCCODE8">#REF!</definedName>
    <definedName name="ACCCODE9" localSheetId="1">#REF!</definedName>
    <definedName name="ACCCODE9">#REF!</definedName>
    <definedName name="accode1" localSheetId="16">#REF!</definedName>
    <definedName name="accode1" localSheetId="1">#REF!</definedName>
    <definedName name="accode1">#REF!</definedName>
    <definedName name="adasdas" localSheetId="16">#REF!</definedName>
    <definedName name="adasdas" localSheetId="1">#REF!</definedName>
    <definedName name="adasdas">#REF!</definedName>
    <definedName name="AREA" localSheetId="1">#REF!</definedName>
    <definedName name="AREA">#REF!</definedName>
    <definedName name="AREA10" localSheetId="1">#REF!</definedName>
    <definedName name="AREA10">#REF!</definedName>
    <definedName name="AREA11" localSheetId="1">#REF!</definedName>
    <definedName name="AREA11">#REF!</definedName>
    <definedName name="AREA12" localSheetId="16">#REF!</definedName>
    <definedName name="AREA12" localSheetId="1">#REF!</definedName>
    <definedName name="AREA12">#REF!</definedName>
    <definedName name="AREA13" localSheetId="1">#REF!</definedName>
    <definedName name="AREA13">#REF!</definedName>
    <definedName name="AREA14" localSheetId="1">#REF!</definedName>
    <definedName name="AREA14">#REF!</definedName>
    <definedName name="AREA2" localSheetId="1">#REF!</definedName>
    <definedName name="AREA2">#REF!</definedName>
    <definedName name="AREA3" localSheetId="16">#REF!</definedName>
    <definedName name="AREA3" localSheetId="1">#REF!</definedName>
    <definedName name="AREA3">#REF!</definedName>
    <definedName name="AREA4" localSheetId="1">#REF!</definedName>
    <definedName name="AREA4">#REF!</definedName>
    <definedName name="AREA5" localSheetId="1">#REF!</definedName>
    <definedName name="AREA5">#REF!</definedName>
    <definedName name="AREA6" localSheetId="1">#REF!</definedName>
    <definedName name="AREA6">#REF!</definedName>
    <definedName name="AREA7" localSheetId="1">#REF!</definedName>
    <definedName name="AREA7">#REF!</definedName>
    <definedName name="AREA8" localSheetId="1">#REF!</definedName>
    <definedName name="AREA8">#REF!</definedName>
    <definedName name="AREA9" localSheetId="1">#REF!</definedName>
    <definedName name="AREA9">#REF!</definedName>
    <definedName name="dsadsada" localSheetId="16">#REF!</definedName>
    <definedName name="dsadsada" localSheetId="1">#REF!</definedName>
    <definedName name="dsadsada">#REF!</definedName>
    <definedName name="fdasfdsa" localSheetId="16">#REF!</definedName>
    <definedName name="fdasfdsa" localSheetId="1">#REF!</definedName>
    <definedName name="fdasfdsa">#REF!</definedName>
    <definedName name="Toiminto1">'Toiminto1'!$A:$XFD</definedName>
    <definedName name="_xlnm.Print_Area" localSheetId="3">'Aikataulu'!$A$1:$J$127</definedName>
    <definedName name="_xlnm.Print_Area" localSheetId="17">'Allekirjoitus'!$A$1:$J$41</definedName>
    <definedName name="_xlnm.Print_Area" localSheetId="6">'Budj perustiedot'!$A$1:$D$34</definedName>
    <definedName name="_xlnm.Print_Area" localSheetId="16">'Ennakot'!$A$1:$E$29</definedName>
    <definedName name="_xlnm.Print_Area" localSheetId="0">'Hakija'!$A$1:$K$132</definedName>
    <definedName name="_xlnm.Print_Area" localSheetId="1">'Hankesuunnitelma'!$A$1:$J$146</definedName>
    <definedName name="_xlnm.Print_Area" localSheetId="4">'Hankinnat'!$A$1:$J$140</definedName>
    <definedName name="_xlnm.Print_Area" localSheetId="7">'Henkilöstökulut'!$A$1:$J$41</definedName>
    <definedName name="_xlnm.Print_Area" localSheetId="2">'Indikaattorit'!$A$1:$J$235</definedName>
    <definedName name="_xlnm.Print_Area" localSheetId="5">'Liitteet'!$A$1:$J$37</definedName>
    <definedName name="_xlnm.Print_Area" localSheetId="13">'Muut kustannukset'!$A$1:$E$62</definedName>
    <definedName name="_xlnm.Print_Area" localSheetId="14">'Rahoitus'!$A$1:$F$41</definedName>
    <definedName name="_xlnm.Print_Area" localSheetId="8">'Toiminto1'!$A$1:$F$63</definedName>
    <definedName name="_xlnm.Print_Area" localSheetId="9">'Toiminto2'!$A$1:$E$63</definedName>
    <definedName name="_xlnm.Print_Area" localSheetId="10">'Toiminto3'!$A$1:$E$64</definedName>
    <definedName name="_xlnm.Print_Area" localSheetId="11">'Toiminto4'!$A$1:$E$63</definedName>
    <definedName name="_xlnm.Print_Area" localSheetId="12">'Toiminto5'!$A$1:$E$64</definedName>
    <definedName name="_xlnm.Print_Area" localSheetId="15">'Yhteenveto'!$A$1:$E$43</definedName>
    <definedName name="Z_4B7031FE_A209_4425_A537_9C5805C2F335_.wvu.PrintArea" localSheetId="0" hidden="1">'Hakija'!$A$1:$K$132</definedName>
    <definedName name="Z_4B7031FE_A209_4425_A537_9C5805C2F335_.wvu.PrintArea" localSheetId="1" hidden="1">'Hankesuunnitelma'!$A$7:$J$146</definedName>
    <definedName name="Z_4B7031FE_A209_4425_A537_9C5805C2F335_.wvu.PrintArea" localSheetId="2" hidden="1">'Indikaattorit'!$A$1:$J$90</definedName>
  </definedNames>
  <calcPr fullCalcOnLoad="1"/>
</workbook>
</file>

<file path=xl/sharedStrings.xml><?xml version="1.0" encoding="utf-8"?>
<sst xmlns="http://schemas.openxmlformats.org/spreadsheetml/2006/main" count="633" uniqueCount="407">
  <si>
    <t>Uusi hakemus</t>
  </si>
  <si>
    <t>Korjaus/täydennys edelliseen hakemukseen</t>
  </si>
  <si>
    <t>Hakija</t>
  </si>
  <si>
    <t>Sisäministeriö täyttää:</t>
  </si>
  <si>
    <t xml:space="preserve">Diaarinro: </t>
  </si>
  <si>
    <t>Saapumispvm:</t>
  </si>
  <si>
    <t>Onko hankkeelle myönnetty muuta EU-rahoitusta?</t>
  </si>
  <si>
    <t>Kyllä</t>
  </si>
  <si>
    <t>Ei</t>
  </si>
  <si>
    <t>Muu EU-rahoitus</t>
  </si>
  <si>
    <t xml:space="preserve">Onko hankkeelle haettu rahoitusta muusta EU-rahoituslähteestä? </t>
  </si>
  <si>
    <t>Erittele hakijataholle viimeisen kolmen vuoden aikana myönnetty EU-rahoitus.</t>
  </si>
  <si>
    <t>Rahoituslähde/ohjelma:</t>
  </si>
  <si>
    <t>Hankkeen nimi:</t>
  </si>
  <si>
    <t xml:space="preserve">Rahoituksen määrä: </t>
  </si>
  <si>
    <t xml:space="preserve">Hankkeelle voidaan myöntää EU-rahoitusta vain yhdestä EU-rahoituslähteestä. </t>
  </si>
  <si>
    <t>Erittele organisaation viimeisen kolmen vuoden aikana saama EU-rahoitus. Mikäli tiedot eivät mahdu oheiseen taulukkoon, ilmoita tiedot erillisessä liitteessä.</t>
  </si>
  <si>
    <t>Hakijaorganisaation nimi:</t>
  </si>
  <si>
    <t>Hakijaorganisaation nimi englanniksi:</t>
  </si>
  <si>
    <t>Yhteyshenkilön nimi</t>
  </si>
  <si>
    <t>Yhteyshenkilön puhelin</t>
  </si>
  <si>
    <t>Yhteyshenkilön sähköposti</t>
  </si>
  <si>
    <t>Järjestön rekisteröintipäivä:</t>
  </si>
  <si>
    <t>Järjestön rekisteröintinumero:</t>
  </si>
  <si>
    <t>Y-tunnus:</t>
  </si>
  <si>
    <t>Katuosoite:</t>
  </si>
  <si>
    <t>Postinumero:</t>
  </si>
  <si>
    <t>Postitoimipaikka:</t>
  </si>
  <si>
    <t>Sähköposti:</t>
  </si>
  <si>
    <t>Kotisivu:</t>
  </si>
  <si>
    <t>Hankeorganisaation kuvaus</t>
  </si>
  <si>
    <t>Hankekumppanin rooli hankkeessa:</t>
  </si>
  <si>
    <t>Hankekumppanit</t>
  </si>
  <si>
    <t>Hankekumppanille aiheutuvat kustannukset €:</t>
  </si>
  <si>
    <t>Hankekumppanille siirrettävä EU-osuus €:</t>
  </si>
  <si>
    <t>Hankekumppanin 2 nimi:</t>
  </si>
  <si>
    <t>Hankekumppanin 1 nimi:</t>
  </si>
  <si>
    <t>Yhteistyötahot</t>
  </si>
  <si>
    <t>Yhteistyötahon nimi</t>
  </si>
  <si>
    <t>Yhteistyötahon rooli hankkeessa</t>
  </si>
  <si>
    <t>Ohjausryhmä</t>
  </si>
  <si>
    <t>Toteutetaanko hankkeen toimintoja osittain ostopalveluina?</t>
  </si>
  <si>
    <t>Hankekumppanin määritelmä:</t>
  </si>
  <si>
    <t xml:space="preserve">•Hankekumppani suorittaa osan tai osia hankkeen toiminnoista. </t>
  </si>
  <si>
    <t>•Hankekumppanille aiheutuu hankkeesta kustannuksia.</t>
  </si>
  <si>
    <t>•Hankekumppani osallistuu hankkeen yhteisrahoitukseen.</t>
  </si>
  <si>
    <t>•Osa tuensaajalle maksettavasta EU-rahoituksesta on siirrettävä hankekumppanille.</t>
  </si>
  <si>
    <t>•Hankekumppanuudesta on oltava kirjallinen sopimus. Kaikkien em. kriteerien tulee täyttyä.</t>
  </si>
  <si>
    <t>Kuvaile lyhyesti, mitä hankkeen toimintoja hankekumppani toteuttaa.</t>
  </si>
  <si>
    <t>Arvio hankekumppanille hankkeessa aiheutuvista kustannuksista</t>
  </si>
  <si>
    <t xml:space="preserve">Hankekumppanille siirrettävän EU-rahoituksen määrä (€). </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</si>
  <si>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</si>
  <si>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</si>
  <si>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</si>
  <si>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</si>
  <si>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</si>
  <si>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 xml:space="preserve">Hankkeelle tulee perustaa ohjausryhmä, joka seuraa ja ohjaa hankkeen etenemistä. Kirjaa tähän ohjausryhmään suunnitellut tahot. Hankkeelle suositellaan perustettavan oma ohjausryhmänsä, mutta perusteluissa tapauksissa myös jo jokin olemassa oleva ryhmä voi toimia hankkeen ohjausryhmänä. </t>
  </si>
  <si>
    <t>Sisältyykö hankkeeseen ostopalveluja? Ostopalveluja ovat hankeorganisaation ulkopuolelta hankittavat palvelut, kuten esimerkiksi tilintarkastus tai koulutuspalvelut.</t>
  </si>
  <si>
    <t>TUKIHAKEMUS</t>
  </si>
  <si>
    <t>Hankeorganisaatio</t>
  </si>
  <si>
    <t xml:space="preserve"> </t>
  </si>
  <si>
    <t>INDIKAATTORIT</t>
  </si>
  <si>
    <t xml:space="preserve">Rahaston tuloksia ja vaikutuksia seurataan kaikille hankkeille ja toimille yhteisillä indikaattoreilla. Indikaattorit ovat erityistavoitekohtaisia. Hakijan tulee kirjata tämän hankkeen kannalta relevanttien indikaattoreiden tavoitetila. Toteuma raportoidaan myöhemmissä maksatushakemuksissa. Mikäli indikaattori ei ole relevantti, kirjataan siihen nolla (0). Jokainen kenttä tulee täyttää. Yhteisten, erityistavoitekohtaisten indikaattoreiden avulla rahaston vastuuviranomainen ja Euroopan komissio saavat vertailukelpoista tietoa, jota käytetään tulevan toiminnan suunnitteluun.
</t>
  </si>
  <si>
    <t>Perustelut ostopalvelun käytölle</t>
  </si>
  <si>
    <t>Hankeorganisaatiolla tulee lähtökohtaisesti olla edellytykset toteuttaa hanke itse. Ostopalveluja voidaan hankkia, jos se on hankkeen toteuttamisen kannalta tarkoituksenmukaista ja perusteltua. Ostopalveluja voivat olla esim. hankkeen tiedottamisesta aiheutuvat ostopalvelut ja tilintarkastus.</t>
  </si>
  <si>
    <t>Indikaattorit Erityistavoite 1</t>
  </si>
  <si>
    <t>Indikaattorit Erityistavoite 2</t>
  </si>
  <si>
    <t>Indikaattorit Erityistavoite 5</t>
  </si>
  <si>
    <t>Indikaattorit Erityistavoite 6</t>
  </si>
  <si>
    <t>AIKATAULU</t>
  </si>
  <si>
    <t>Hankkeen aikataulu</t>
  </si>
  <si>
    <t xml:space="preserve">Aikatauluta hanke 1-3 kuukauden jaksoissa. Vuoden pituiset tai sitä lyhyemmät hankkeet tulee aikatauluttaa kuukauden tarkkuudella. Vuotta pidemmät hankkeet tulee aikatauluttaa hakijan valinnan mukaan 1-3 kuukauden jaksoihin. Lisää tarvittava määrä jaksoja ja kuvaa jokaisen jakson aikana toteutettavat keskeisimmät toimenpiteet.
</t>
  </si>
  <si>
    <t>Jakso</t>
  </si>
  <si>
    <t>Jakson aikana toteutettavat toiminnot</t>
  </si>
  <si>
    <t xml:space="preserve">Hankkeelle voidaan myöntää EU-rahoitusta vain kerran. Mikäli hankkeelle on jo myönnetty EU-rahoitusta muusta lähteestä, ei tätä hakemusta voida käsitellä. </t>
  </si>
  <si>
    <t>Mistä muusta EU-rahoituslähteestä rahoitusta on haettu?</t>
  </si>
  <si>
    <t xml:space="preserve">Ilmoita tässä, mistä muusta EU-rahoituslähteestä hankkeelle haetaan rahoitusta ja milloin hakemus ratkaistaan
</t>
  </si>
  <si>
    <t>HANKINNAT</t>
  </si>
  <si>
    <t>Hankinnat (kansallisen kynnysarvon ylittävät hankinnat)</t>
  </si>
  <si>
    <t>Hankinnan kohde</t>
  </si>
  <si>
    <t>Hankintayksikkö</t>
  </si>
  <si>
    <t>Kuuluuko hankinta hankintalain soveltamisalaan?</t>
  </si>
  <si>
    <t>Muuta tietoa hankintaprosessista</t>
  </si>
  <si>
    <t>Onko hankinnasta valitettu markkinaoikeuteen?</t>
  </si>
  <si>
    <t>Käytettävä hankintamenettely</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</si>
  <si>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</si>
  <si>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</si>
  <si>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</si>
  <si>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</si>
  <si>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</si>
  <si>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</si>
  <si>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</si>
  <si>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</si>
  <si>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</si>
  <si>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</si>
  <si>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</si>
  <si>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</si>
  <si>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</si>
  <si>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</si>
  <si>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</si>
  <si>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Määritä tähän hankinnan kohde, joka voi olla esim. laite, palvelu tai rakennus.</t>
  </si>
  <si>
    <t>Mikä taho hankkii edellisessä kohdassa kuvatun laitteen, palvelun, rakennuksen tms.?</t>
  </si>
  <si>
    <t xml:space="preserve">Varmista, kuuluuko hankinta hankintalain (348/2007) piiriin. Kynnysarvon alittavat hankinnat eivät kuulu hankintalain piiriin. Voimassaolevat kynnysarvot voit tarkistaa verkkosivuilta www.hankinnat.fi.
</t>
  </si>
  <si>
    <t>Tässä voit kuvailla hankintaprosessia vapaamuotoisesti.</t>
  </si>
  <si>
    <t>Jos hankinnasta on valitettu markkinaoikeuteen, anna tässä valituksen päivämäärä ja tieto asian käsittelytilanteesta markkinaoikeudessa.</t>
  </si>
  <si>
    <t>Valitse  käytettävä hankintamenettely.</t>
  </si>
  <si>
    <t xml:space="preserve">Ilmoita hankinta-asiakirjan päivämäärä ja liittäkää kopio asiakirjasta hakemukseen. </t>
  </si>
  <si>
    <t xml:space="preserve">Hakemukseen on liitettävä seuraavat asiakirjat: </t>
  </si>
  <si>
    <t>Voimassaolevat kynnysarvot voit tarkistaa verkkosivuilta www.hankinnat.fi.</t>
  </si>
  <si>
    <t xml:space="preserve">Varmista, kuuluuko hankinta hankintalain (348/2007) piiriin. Kynnysarvon alittavat hankinnat eivät kuulu hankintalain piiriin. 
</t>
  </si>
  <si>
    <t xml:space="preserve">• Rahoitussitoumukset kaikilta hankkeen rahoittajilta (tuensaaja/ hankekumppani/ muu julkinen tai yksityinen rahoitus). </t>
  </si>
  <si>
    <t>• Yksityisoikeudellisten organisaatioiden on lisäksi toimitettava kaksi viimeisintä tilinpäätöstä, jotka sisältävät taseen, tuloslaskelman ja toimintakertomuksen.</t>
  </si>
  <si>
    <t>HAKEMUKSEN ALLEKIRJOITUS</t>
  </si>
  <si>
    <t>Allekirjoitus</t>
  </si>
  <si>
    <t>Paikka</t>
  </si>
  <si>
    <t>Nimen selvennys</t>
  </si>
  <si>
    <t xml:space="preserve">                Vakuutan/vakuutamme hakemuksen tiedot oikeiksi.</t>
  </si>
  <si>
    <t>Päivämäärä</t>
  </si>
  <si>
    <t xml:space="preserve">                Annan/annamme suostumuksen päätösten sähköiseen tiedoksiantoon.</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</si>
  <si>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</si>
  <si>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</si>
  <si>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</si>
  <si>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</si>
  <si>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</si>
  <si>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t>Sisäisen turvallisuuden rahasto</t>
  </si>
  <si>
    <r>
      <t>• Todistus nimenkirjoitusoikeudesta</t>
    </r>
  </si>
  <si>
    <t>1.1 Hankkeessa kehitettävien konsuliyhteistyötoimien määrä yhteensä</t>
  </si>
  <si>
    <t>1.1.1 Yhteisten konsulitilojen hyödyntäminen</t>
  </si>
  <si>
    <t>Tämä kohta laskee yhteen kohdissa 1.1.1, 1.1.2, 1.1.3 ja 1.1.4 ilmoitetut määrät.</t>
  </si>
  <si>
    <t>Hankkeen tuella yhteisiin konsulitiloihin sijoitettavien henkilöiden lukumäärä.</t>
  </si>
  <si>
    <t>1.1.2 Yhteiset viisumikeskukset</t>
  </si>
  <si>
    <t>Hankkeen tuella kehitettävien yhteisten viisumikeskusten lukumäärä.</t>
  </si>
  <si>
    <t>1.1.3 Yhteiset edustustotehtävät</t>
  </si>
  <si>
    <t>1.1.4 Muut</t>
  </si>
  <si>
    <t>Hankkeen tuella kehitettävien yhteisten edustustotehtävien lukumäärä.</t>
  </si>
  <si>
    <t>Hankkeen tuella kehitettävien muiden yhteisten konsuli- tai edustustotoimien lukuäärä.</t>
  </si>
  <si>
    <t>Lisätietoja:</t>
  </si>
  <si>
    <t>Kirjoita tähän, mitä kohdassa "muut" raportoitavat toimet ovat.</t>
  </si>
  <si>
    <t>1.2.1 Kurssien lukumäärä</t>
  </si>
  <si>
    <t>Hankkeen tuella järjestettävien yhteiseen viisumipolitiikkaan liittyvien kurssien lukumäärä.</t>
  </si>
  <si>
    <t>1.2.2 Henkilöiden lukumäärä</t>
  </si>
  <si>
    <t>Hankkeen tuella yhteiseen viisumipolitiikkaan liittyvää koulutusta saavien henkilöiden lukumäärä. Kirjatkaa tähän eri henkilöt, ei kurssipäivien lukumäärää.</t>
  </si>
  <si>
    <t>1.3 Erityisasiantuntijoiden määrä kolmansissa maissa yhteensä</t>
  </si>
  <si>
    <t>1.3.1 Maahanmuuttoalan yhdyshenkilöt</t>
  </si>
  <si>
    <t>1.3.2 Muut yhdyshenkilöt tai asiantuntijatehtävät</t>
  </si>
  <si>
    <t>Tämä kohta laskee yhteen kohdissa 1.3.1 ja 1.3.2 ilmoitetut lukumäärät.</t>
  </si>
  <si>
    <t>Hankkeen tuella kolmansiin maihin lähetettyjen maahanmuuttoalan yhdyshenkilöiden (ILO) lukumäärä.</t>
  </si>
  <si>
    <t>Hankkeen tuella kolmansiin maihin lähetettyjen muiden asiantuntijoiden tai yhdyshenkilöiden lukumäärä.</t>
  </si>
  <si>
    <t>Kirjoita tähän, mitä tehtäviä kohdassa 1.3.2 tarkoitetut henkilöt hoitavat.</t>
  </si>
  <si>
    <t>1.4.1 Hankkeessa kehitettävien tai parannettavien konsulaattien lukumäärä</t>
  </si>
  <si>
    <t>1.4.2 Hankkeessa kehitettävien tai parannettavien konsulaattien prosenttiosuus konsulaattien kokonaismäärästä</t>
  </si>
  <si>
    <t>Hankkeen tuella kehitettävien konsulaattien lukumäärä. Kehittämistoimet voivat liittyä esimerkiksi konsulaattien prosesseihin, henkilöstön osaamiseen, viisuminkäsittelyyn liittyviin tiloihin tai tekniikkaan.</t>
  </si>
  <si>
    <t>Kirjaa tähän, miten isoa prosentuaalista osaa kehittämistoimien kohteena olleet konsuulatit edustavat kaikkiin edustustoihin nähden?</t>
  </si>
  <si>
    <t>2.1 Rajavalvontaan liittyvää koulutusta saaneiden henkilöiden ja kurssien määrä yhteensä</t>
  </si>
  <si>
    <t>Tämä kohta laskee yhteen kohdissa 2.1.1 ja 2.1.2 ilmoitetut lukumäärät.</t>
  </si>
  <si>
    <t>2.1.1 Kurssien lukumäärä</t>
  </si>
  <si>
    <t>2.1.2 Henkilöiden lukumäärä</t>
  </si>
  <si>
    <t>Hankkeen tuella järjestettävien rajavalvontaan liittyvien kurssien lukumäärä.</t>
  </si>
  <si>
    <t>Rajavalvontaan liittyvää koulutusta saavien henkilöiden lukumäärä.</t>
  </si>
  <si>
    <t>2.2 Kehitetyn tai parannetun rajavalvonnan infrastruktuurin (tarkastukset ja valvonta) ja välineiden määrä yhteensä</t>
  </si>
  <si>
    <t>1.2 Koulutus</t>
  </si>
  <si>
    <t>1.4 Konsulaattien kehittäminen</t>
  </si>
  <si>
    <t>2.2.1 Infrastruktuuri</t>
  </si>
  <si>
    <t>Kehitetäänkö hankkeessa rajavalvontaan tai -tarkastuksiin liittyvää infrastruktuuria, kuten esim. rakennuksia, kiinteitä valvontalaitteita tai rajatarkastusalueita?</t>
  </si>
  <si>
    <t>2.2.2 Kulkuneuvot</t>
  </si>
  <si>
    <t>Tämä kohta laskee yhteen ilma-alukset sekä maa- ja vesikulkuneuvot (kohdat 2.2.2.1, 2.2.2.2 ja 2.2.2.3).</t>
  </si>
  <si>
    <t>2.2.2.1 Ilma-alukset</t>
  </si>
  <si>
    <t>Hankitaanko tai parannetaanko hankkeessa ilma-aluksia, kuten lentokoneita, helikoptereita tai miehittämättömiä ilma-aluksia (RPAS)?</t>
  </si>
  <si>
    <t>2.2.2.2 Maakulkuneuvot</t>
  </si>
  <si>
    <t>Hankitaanko tai parannetaanko hankkeessa maakulkuneuvoja, kuten esimerkiksi partioautoja, maastoajoneuvoja, mönkijöitä, moottoripyöriä tai -kelkkoja?</t>
  </si>
  <si>
    <t>2.2.2.3 Vesikulkuneuvot</t>
  </si>
  <si>
    <t>Hankitaanko tai parannetaanko hankkeessa vesikulkuneuvoja, kuten esimerkiksi partioveneitä, vartiolaivoja tai nopeita veneitä?</t>
  </si>
  <si>
    <t>Tämä kohta laskee yhteen kohdissa 2.2.1, 2.2.2, 2.2.3, 2.2.4 ja 2.2.5 ilmoitetut määrät.</t>
  </si>
  <si>
    <t>2.2.3 Laitteiden lukumäärä</t>
  </si>
  <si>
    <t>2.2.4 Muut</t>
  </si>
  <si>
    <t>Hankitaanko tai parannetaanko hankkeessa rajavalvonnassa tai -tarkastuksissa tarvittavia laitteita, kuten esimerkiksi liikuteltavia valvontalaitteistoja tai -laitteita, matkustusasiakirjojen tai sormenjälkien tarkastus- ja lukulaitteita?</t>
  </si>
  <si>
    <t>Hankitaanko tai parannetaanko hankkeessa sellaisia rajavalvonnassa tai -tarkastuksissa tarvittavia laitteita tai välineistöä, jotka eivät sovi ylläoleviin kohtiin? Jos kyllä, niin ilmoittakaa tässä lukumäärä.</t>
  </si>
  <si>
    <t>2.3 Hankkeen tuella hankittujen rajatarkastusautomaattien kautta tehtyjen ulkorajanylitysten määrän osuus rajanylitysten kokonaismäärästä</t>
  </si>
  <si>
    <t>Mikäli hankkeen tuella hankitaan rajatarkastusautomaatteja (ABC), kirjatkaa tähän arvio siitä, miten iso osa ulkorajaylityksistä tulee tapahtumaan hankittujen automaattien kautta?</t>
  </si>
  <si>
    <t>2.4 Eurosurin yhteydessä kehitetyn tai parannetun rajavalvontainfrastruktuurin määrä yhteensä.</t>
  </si>
  <si>
    <t>2.4.1 Kansalliset keskukset (NCC)</t>
  </si>
  <si>
    <t>2.4.2 Alueelliset keskukset (RCC)</t>
  </si>
  <si>
    <t>2.4.3 Paikalliset keskukset (LCC)</t>
  </si>
  <si>
    <t>2.4.4 Muut keskukset</t>
  </si>
  <si>
    <t>Kehitetäänkö tai parannetaanko hankkeen tuella sellaista rajavalvontainfrastruktuuria, joka on yhteydessä suoraan kansalliseen EUROSUR-keskukseen (NCC)?</t>
  </si>
  <si>
    <t>Kehitetäänkö tai parannetaanko hankkeen tuella sellaista rajavalvontainfrastruktuuria, joka on yhteydessä alueelliseen EUROSUR-keskukseen (RCC)?</t>
  </si>
  <si>
    <t>Kehitetäänkö tai parannetaanko hankkeen tuella sellaista rajavalvontainfrastruktuuria, joka on yhteydessä paikalliseen EUROSUR-keskukseen (LCC)?</t>
  </si>
  <si>
    <t>Kehitetäänkö tai parannetaanko hankkeen tuella sellaista rajavalvontainfrastruktuuria, joka on yhteydessä muihin kuin kansalliseen, alueellisiin tai paikallisiin EUROSUR-keskuksiin?</t>
  </si>
  <si>
    <t>Jos hankkeessa hankintaan laitteita, jotka kirjasitte kohtaan "muut", niin todetkaa tässä lyhyesti millaisista laitteista, välineistöstä tms. on kyse.</t>
  </si>
  <si>
    <t>Erityistavoitteelle 3 (operatiivinen tuki) ei ole indikaattoreita.</t>
  </si>
  <si>
    <t>5.1 Yhteisten tutkintaryhmien ja operationaalisten EMPACT-hankkeiden määrä yhteensä</t>
  </si>
  <si>
    <t>Tämä kohta laskee yhteen alla kohdissa 5.1.1 ja 5.1.2 ilmoitetut lukumäärät.</t>
  </si>
  <si>
    <t>5.1.1 Hankeen tukemien yhteisten tutkintaryhmien lukumäärä</t>
  </si>
  <si>
    <t>Montako yhteistä tutkintaryhmää (Joint investigation team, JIT) on perustettu hankkeen tuella?</t>
  </si>
  <si>
    <t>5.1.2 Hankkeen tukemien operationaalisten EMPACT-hankkeiden lukumäärä</t>
  </si>
  <si>
    <t>Montako Empact-hanketta on perustettu hankkeen tuella? EMPACT = European Multidisciplinary Platform against Criminal Threats.</t>
  </si>
  <si>
    <t>5.1.3 Osallistuitteko vastaavana jäsenvaltiona?</t>
  </si>
  <si>
    <t>Vastatkaa tähän kyllä tai ei.</t>
  </si>
  <si>
    <t>5.1.4 Osallistuitteko kumppanijäsenvaltiona?</t>
  </si>
  <si>
    <t>5.1.5 Osallistuneiden kansallisten viranomaisten lukumäärä</t>
  </si>
  <si>
    <t>Montako suomalaista viranomaista osallistui hankkeeseen?</t>
  </si>
  <si>
    <t>5.1.6 Osallistuneiden kansallisten viranomaisten nimet</t>
  </si>
  <si>
    <t>Kirjatkaa tähän osallistuneet viranomaiset.</t>
  </si>
  <si>
    <t>5.1.7 Osallistuneiden unionin virastojen lukumäärä</t>
  </si>
  <si>
    <t>Montako Euroopan unionin virastoa osallistui hankkeeseen (esim. Eurojust, Europol)?</t>
  </si>
  <si>
    <t>5.1.8 Osallistuneiden unionin viranomaisten nimet</t>
  </si>
  <si>
    <t>Kirjatkaa tähän osallistuneet Euroopan unionin virastot.</t>
  </si>
  <si>
    <t>5.2 Rajat ylittäviin aiheisiin liittyvää koulutusta saaneen lainvalvontahenkilöstön määrä yhteensä</t>
  </si>
  <si>
    <t>5.2.1 Koulutusta saaneen henkilöstön lukumäärä yhteensä.</t>
  </si>
  <si>
    <t>Tämä kohta laskee yhteen alla eri rikollisuuden alojen kohdalla ilmoitetut henkilömäärät.</t>
  </si>
  <si>
    <t>5.2.1.1 Terrorismi</t>
  </si>
  <si>
    <t>Kuinka monta henkilöä saa hankkeen tuella koulutusta terrorismiin liittyen?</t>
  </si>
  <si>
    <t>5.2.1.2 Ihmiskauppa sekä naisten ja lasten seksuaalinen hyväksikäyttö</t>
  </si>
  <si>
    <t>Kuinka monta henkilöä saa hankkeen tuella koulutusta ihmiskauppaan tai naisten ja lasten seksuaaliseen hyväksikäyttöön liittyen?</t>
  </si>
  <si>
    <t>5.2.1.3 Laiton huumekauppa</t>
  </si>
  <si>
    <t>Kuinka monta henkilöä saa hankkeen tuella koulutusta laittomaan huumekauppaan liittyen?</t>
  </si>
  <si>
    <t>5.2.1.4 Laiton asekauppa.</t>
  </si>
  <si>
    <t>Kuinka monta henkilöä saa hankkeen tuella koulutusta laittomaan asekauppaan liittyen?</t>
  </si>
  <si>
    <t>5.2.1.5 Rahanpesu</t>
  </si>
  <si>
    <t>Kuinka monta henkilöä saa hankkeen tuella koulutusta rahanpesuun liittyen?</t>
  </si>
  <si>
    <t>5.2.1.6 Lahjonta</t>
  </si>
  <si>
    <t>Kuinka monta henkilöä saa hankkeen tuella koulutusta lahjontaan liittyen?</t>
  </si>
  <si>
    <t>5.2.1.7 Maksuvälineiden väärentäminen</t>
  </si>
  <si>
    <t>Kuinka monta henkilöä saa hankkeen tuella koulutusta maksuvälineiden väärentämiseen liittyen?</t>
  </si>
  <si>
    <t>5.2.1.8 Tietokonerikollisuus</t>
  </si>
  <si>
    <t>Kuinka monta henkilöä saa hankkeen tuella koulutusta tietokonerikollisuuteen liittyen?</t>
  </si>
  <si>
    <t>5.2.1.9 Järjestäytynyt rikollisuus</t>
  </si>
  <si>
    <t>Kuinka monta henkilöä saa hankkeen tuella koulutusta järjestäytyneeseen rikollisuuteen liittyen?</t>
  </si>
  <si>
    <t>5.2.2 Koulutuspäivien lukumäärä yhteensä (henkilöpäivät)</t>
  </si>
  <si>
    <t xml:space="preserve">Tämä kohta laskee yhteen alla eri rikollisuuden alojen kohdalla ilmoitetut koulutuspäivien lukumäärät. 
Koulutuspäivä = 6h koulutusta. Esimerkiksi 9 henkilöä saa 2h koulutusta. Tämä on yhteensä 18h koulutusta, joka on 3 koulutuspäivää.
</t>
  </si>
  <si>
    <t>5.2.2.1 Terrorismi</t>
  </si>
  <si>
    <t>5.2.2.2 Ihmiskauppa sekä naisten ja lasten seksuaalinen hyväksikäyttö</t>
  </si>
  <si>
    <t>5.2.2.3 Laiton huumekauppa</t>
  </si>
  <si>
    <t>5.2.2.4 Laiton asekauppa.</t>
  </si>
  <si>
    <t>5.2.2.5 Rahanpesu</t>
  </si>
  <si>
    <t>5.2.2.6 Lahjonta</t>
  </si>
  <si>
    <t>5.2.2.7 Maksuvälineiden väärentäminen</t>
  </si>
  <si>
    <t>5.2.2.8 Tietokonerikollisuus</t>
  </si>
  <si>
    <t>5.2.2.9 Järjestäytynyt rikollisuus</t>
  </si>
  <si>
    <t>Kuinka monta koulutuspäivää on saatu yhteensä terrorismiin liittyen? 
Koulutuspäivä = 6h koulutusta. Esimerkiksi jos 9 henkilöä saa kukin 2h koulutusta, on se yhteensä 18h koulutusta. Tämä on 3 koulutuspäivää.</t>
  </si>
  <si>
    <t>Kuinka monta koulutuspäivää on saatu yhteensä ihmiskauppaan sekä naisten ja lasten seksuaaliseen hyväksikäyttöön liittyen? 
Koulutuspäivä = 6h koulutusta. Esimerkiksi jos 9 henkilöä saa kukin 2h koulutusta, on se yhteensä 18h koulutusta. Tämä on 3 koulutuspäivää.</t>
  </si>
  <si>
    <t>Kuinka monta koulutuspäivää on saatu yhteensä laittomaan huumekauppaan liittyen? 
Koulutuspäivä = 6h koulutusta. Esimerkiksi jos 9 henkilöä saa kukin 2h koulutusta, on se yhteensä 18h koulutusta. Tämä on 3 koulutuspäivää.</t>
  </si>
  <si>
    <t>Kuinka monta koulutuspäivää on saatu yhteensä laittomaan asekauppaan liittyen? 
Koulutuspäivä = 6h koulutusta. Esimerkiksi jos 9 henkilöä saa kukin 2h koulutusta, on se yhteensä 18h koulutusta. Tämä on 3 koulutuspäivää.</t>
  </si>
  <si>
    <t>Kuinka monta koulutuspäivää on saatu yhteensä rahanpesuun liittyen? 
Koulutuspäivä = 6h koulutusta. Esimerkiksi jos 9 henkilöä saa kukin 2h koulutusta, on se yhteensä 18h koulutusta. Tämä on 3 koulutuspäivää.</t>
  </si>
  <si>
    <t>Kuinka monta koulutuspäivää on saatu yhteensä lahjontaan liittyen? 
Koulutuspäivä = 6h koulutusta. Esimerkiksi jos 9 henkilöä saa kukin 2h koulutusta, on se yhteensä 18h koulutusta. Tämä on 3 koulutuspäivää.</t>
  </si>
  <si>
    <t>Kuinka monta koulutuspäivää on saatu yhteensä maksuvälineiden väärentämiseen liittyen? 
Koulutuspäivä = 6h koulutusta. Esimerkiksi jos 9 henkilöä saa kukin 2h koulutusta, on se yhteensä 18h koulutusta. Tämä on 3 koulutuspäivää.</t>
  </si>
  <si>
    <t>Kuinka monta koulutuspäivää on saatu yhteensä tietokonerikollisuuteen liittyen? 
Koulutuspäivä = 6h koulutusta. Esimerkiksi jos 9 henkilöä saa kukin 2h koulutusta, on se yhteensä 18h koulutusta. Tämä on 3 koulutuspäivää.</t>
  </si>
  <si>
    <t>Kuinka monta koulutuspäivää on saatu yhteensä järjestäytyneeseen rikollisuuteen liittyen? 
Koulutuspäivä = 6h koulutusta. Esimerkiksi jos 9 henkilöä saa kukin 2h koulutusta, on se yhteensä 18h koulutusta. Tämä on 3 koulutuspäivää.</t>
  </si>
  <si>
    <t>5.3 Rikosten torjunnan alan hankkeiden määrä ja taloudellinen arvo.</t>
  </si>
  <si>
    <t>5.3.1 Hankkeiden lukumäärä</t>
  </si>
  <si>
    <t>Tämä kohta laskee yhteen alla eri rikollisuuden alojen kohdalla ilmoitetut lukumäärät.</t>
  </si>
  <si>
    <t>Kohdistuuko hanke terrorismin torjuntaan? Vastaa 1 jos kyllä ja 0 jos ei.</t>
  </si>
  <si>
    <t>Kohdistuuko hanke ihmiskaupan sekä naisten ja lasten seksuaalisen hyväksikäytön torjuntaan? Vastaa 1 jos kyllä ja 0 jos ei.</t>
  </si>
  <si>
    <t>Kohdistuuko hanke laittoman huumekaupan torjuntaan? Vastaa 1 jos kyllä ja 0 jos ei.</t>
  </si>
  <si>
    <t>Kohdistuuko hanke laittoman asekaupan torjuntaan? Vastaa 1 jos kyllä ja 0 jos ei.</t>
  </si>
  <si>
    <t>Kohdistuuko hanke rahanpesun torjuntaan? Vastaa 1 jos kyllä ja 0 jos ei.</t>
  </si>
  <si>
    <t>Kohdistuuko hanke lahjonnan torjuntaan? Vastaa 1 jos kyllä ja 0 jos ei.</t>
  </si>
  <si>
    <t>Kohdistuuko hanke maksuvälineiden väärentämisen torjuntaan? Vastaa 1 jos kyllä ja 0 jos ei.</t>
  </si>
  <si>
    <t>Kohdistuuko hanke tietokonerikollisuuden torjuntaan? Vastaa 1 jos kyllä ja 0 jos ei.</t>
  </si>
  <si>
    <t>Kohdistuuko hanke järjestäytyneen rikollisuuden torjuntaan? Vastaa 1 jos kyllä ja 0 jos ei.</t>
  </si>
  <si>
    <t>5.3.2 Hankkeiden taloudellinen arvo yhteensä</t>
  </si>
  <si>
    <t>5.3.1.1 Terrorismi</t>
  </si>
  <si>
    <t>5.3.1.2 Ihmiskauppa sekä naisten ja lasten seksuaalinen hyväksikäyttö</t>
  </si>
  <si>
    <t>5.3.1.3 Laiton huumekauppa</t>
  </si>
  <si>
    <t>5.3.1.4 Laiton asekauppa.</t>
  </si>
  <si>
    <t>5.3.1.5 Rahanpesu</t>
  </si>
  <si>
    <t>5.3.1.6 Lahjonta</t>
  </si>
  <si>
    <t>5.3.1.7 Maksuvälineiden väärentäminen</t>
  </si>
  <si>
    <t>5.3.1.8 Tietokonerikollisuus</t>
  </si>
  <si>
    <t>5.3.1.9 Järjestäytynyt rikollisuus</t>
  </si>
  <si>
    <t>5.3.2.1 Terrorismi</t>
  </si>
  <si>
    <t>5.3.2.2 Ihmiskauppa sekä naisten ja lasten seksuaalinen hyväksikäyttö</t>
  </si>
  <si>
    <t>5.3.2.3 Laiton huumekauppa</t>
  </si>
  <si>
    <t>5.3.2.4 Laiton asekauppa.</t>
  </si>
  <si>
    <t>5.3.2.5 Rahanpesu</t>
  </si>
  <si>
    <t>5.3.2.6 Lahjonta</t>
  </si>
  <si>
    <t>5.3.2.7 Maksuvälineiden väärentäminen</t>
  </si>
  <si>
    <t>5.3.2.8 Tietokonerikollisuus</t>
  </si>
  <si>
    <t>5.3.2.9 Järjestäytynyt rikollisuus</t>
  </si>
  <si>
    <t>Tämä kohta laskee yhteensä hankkeiden taloudellisen arvon.</t>
  </si>
  <si>
    <t>Ilmoittakaa tässä arvio hankkeen kokonaiskustannuksista.</t>
  </si>
  <si>
    <t>5.4 Sellaisten hankkeiden määrä, jotka liittyvät Europolin tietojärjestelmiin, tietokantoihin tai viestintävälineisiin ja joissa pyritään tehostamaan lainvalvontatietojen vaihtoa, jaoteltuna</t>
  </si>
  <si>
    <t>Tämä kohta laskee yhteen alla ilmoitetut lukumäärät.</t>
  </si>
  <si>
    <t>5.4.1 Tietojen latausjärjestelmät (1 tai 0)</t>
  </si>
  <si>
    <t>Kohdistuuko hanke tietojen latausjärjestelmiin? Vastaa 1 jos kyllä ja 0 jos ei.</t>
  </si>
  <si>
    <t>5.4.2 SIENAn käyttöoikeuksien laajentaminen (1 tai 0)</t>
  </si>
  <si>
    <t>Kohdistuuko hanke SIENAn käyttöoikeuksien laajentamiseen? Vastaa 1 jos kyllä ja 0 jos ei.</t>
  </si>
  <si>
    <t>5.4.3 Tietojen tallentaminen analyysitietokantoihin (1 tai 0)</t>
  </si>
  <si>
    <t>Kohdistuuko hanke tietojen tallentamiseen analyysitietokantoihin? Vastaa 1 jos kyllä ja 0 jos ei.</t>
  </si>
  <si>
    <t>6.1 Uusien tai parannettujen välineiden lukumäärä.</t>
  </si>
  <si>
    <t>Kirjaa tähän hankkeen tuella hankittujen tai parannettujen välineiden lukumäärä, joilla voidaan paremmin suojata elintärkeää infrastruktuuria.</t>
  </si>
  <si>
    <t>6.2 Hankkeen kohdentuminen riskien arviointiin ja hallintaan sisäisen turvallisuuden alalla (1 tai 0)</t>
  </si>
  <si>
    <t>Vastaa 1 jos hanke kohdistuu riskien arviointiin ja hallintaan ja 0 jos ei.</t>
  </si>
  <si>
    <t>6.3 Asiantuntijakokousten, työpajojen, seminaarien, konferenssien, julkaisujen, verkkosivustojen ja verkkokuulemisten määrä yhteensä</t>
  </si>
  <si>
    <t>6.3.1 Kriittisen infrastruktuurin suojelu</t>
  </si>
  <si>
    <t>6.3.2 Riskin- ja kriisitilanteen hallinta</t>
  </si>
  <si>
    <t>Kuinka monta kriittisen infrastruktuurin suojeluun liittyvää asiantuntijakokousta, työpajaa, seminaaria, julkaisua tms. hankkeen tuella toteutetaan?</t>
  </si>
  <si>
    <t>Kuinka monta riskin- ja kriisitilanteen hallintaan liittyvää asiantuntijakokousta, työpajaa, seminaaria, julkaisua tms. hankkeen tuella toteutetaan?</t>
  </si>
  <si>
    <t>Sisäasioiden EU-rahastojen budjettilomake rahoituskaudella 2014-2020</t>
  </si>
  <si>
    <t>Perustiedot</t>
  </si>
  <si>
    <t>Valitse</t>
  </si>
  <si>
    <t>Sisältävätkö hankkeen kustannukset arvonlisäveroa?</t>
  </si>
  <si>
    <t>Prosenttimääräisenä korvattavan kustannusmallin valinta, %</t>
  </si>
  <si>
    <t>EU-rahoitusosuus %</t>
  </si>
  <si>
    <t xml:space="preserve">Henkilöstökustannukset </t>
  </si>
  <si>
    <t>Tehtävänimike</t>
  </si>
  <si>
    <t>Tehtävän kuvaus</t>
  </si>
  <si>
    <t>Palkan peruste</t>
  </si>
  <si>
    <t>Lukumäärä</t>
  </si>
  <si>
    <t>Palkka</t>
  </si>
  <si>
    <t>Sivukulut %</t>
  </si>
  <si>
    <t>Lomaraha %</t>
  </si>
  <si>
    <t>Euroa</t>
  </si>
  <si>
    <t>Tehtävä 1</t>
  </si>
  <si>
    <t>Tehtävä 2</t>
  </si>
  <si>
    <t>Tehtävä 3</t>
  </si>
  <si>
    <t>Tehtävä 4</t>
  </si>
  <si>
    <t>Tehtävä 5</t>
  </si>
  <si>
    <t>Tehtävä 6</t>
  </si>
  <si>
    <t>Tehtävä 7</t>
  </si>
  <si>
    <t>Tehtävä 8</t>
  </si>
  <si>
    <t>Tehtävä 9</t>
  </si>
  <si>
    <t>Tehtävä 10</t>
  </si>
  <si>
    <t>Yhteensä</t>
  </si>
  <si>
    <t>Muut henkilöstökustannukset</t>
  </si>
  <si>
    <t>Hanketoiminto 1</t>
  </si>
  <si>
    <t>YHTEENSÄ</t>
  </si>
  <si>
    <t>Toiminnon nimi</t>
  </si>
  <si>
    <t>Kustannuslaji</t>
  </si>
  <si>
    <t>Selite</t>
  </si>
  <si>
    <t>Hanketoiminto 2</t>
  </si>
  <si>
    <t>Hanketoiminto 3</t>
  </si>
  <si>
    <t>Hanketoiminto 4</t>
  </si>
  <si>
    <t>Hanketoiminto 5</t>
  </si>
  <si>
    <t>Muut hankekustannukset</t>
  </si>
  <si>
    <t>Rahoitus</t>
  </si>
  <si>
    <t>EU-rahoitusosuus €</t>
  </si>
  <si>
    <t>Hankekumppanille 1 siirrettävä osuus</t>
  </si>
  <si>
    <t>Hankekumppanille 2 siirrettävä osuus</t>
  </si>
  <si>
    <t>Yhteisrahoitus €</t>
  </si>
  <si>
    <t>Yhteisrahoituksen erittely</t>
  </si>
  <si>
    <t>Julkinen/yksityinen</t>
  </si>
  <si>
    <t>Rahoituksen lähde</t>
  </si>
  <si>
    <t>Rahoittajan nimi</t>
  </si>
  <si>
    <t>Yksityinen</t>
  </si>
  <si>
    <t>Julkinen</t>
  </si>
  <si>
    <t>Tarkistusruutu (tämän pitää olla nolla)</t>
  </si>
  <si>
    <t>Rahoitus yhteensä</t>
  </si>
  <si>
    <t>Yhteenveto</t>
  </si>
  <si>
    <t>Hankkeen kustannukset</t>
  </si>
  <si>
    <t>Välittömät kustannukset</t>
  </si>
  <si>
    <t>Henkilöstökustannukset</t>
  </si>
  <si>
    <t>Toimintokustannukset</t>
  </si>
  <si>
    <t>Muut kustannukset</t>
  </si>
  <si>
    <t>Välilliset kustannukset</t>
  </si>
  <si>
    <t>Yhteisrahoituksen osuus €</t>
  </si>
  <si>
    <t>VUOSIKOHTAINEN BUDJETOINTI</t>
  </si>
  <si>
    <t>Vuosi</t>
  </si>
  <si>
    <t>Perustelut ennakon hakemiselle</t>
  </si>
  <si>
    <t>Ennakkoa haetaan euroa</t>
  </si>
  <si>
    <t>ISF2017B virallinen hakulomake</t>
  </si>
  <si>
    <t xml:space="preserve"> aikaansaatujen tulosten pidempiaikainen vaikuttavuus.</t>
  </si>
  <si>
    <t>ellei se hankeen luonteen vuoksi ole tarpeetonta (esimerkiksi hankkeen ollessa kertaluonteinen). Tarkoituksena on varmistaa hankkeella</t>
  </si>
  <si>
    <t>1500 merkkiä</t>
  </si>
  <si>
    <t xml:space="preserve">Tuen saajalla on oltava edellytykset vastata tuetun toiminnan hankkeella aikaan saadun toiminnan jatkuvuudesta tuen myöntämisen päätyttyä </t>
  </si>
  <si>
    <t>Millä toimilla hakija pyrkii vaikuttamaan toimintojen jatkuvuuteen?</t>
  </si>
  <si>
    <t>Miten hankkeen tulokset vaikuttavat pidemmällä aikavälillä? Miten tulokset siirtyvät käytäntöön?</t>
  </si>
  <si>
    <t>Hankkeen vaikuttavuus</t>
  </si>
  <si>
    <t>Millaisia riskejä hankkeen tavoitteisiin tai toteutettaviin toimintoihin liittyy? Miten niihin on varauduttu?</t>
  </si>
  <si>
    <t>Riskiarvio</t>
  </si>
  <si>
    <t>Miten hankkeen saamasta EU-tuesta viestitään? Millaista medianäkyvyyttä hankkeelle on odotettavissa?</t>
  </si>
  <si>
    <t xml:space="preserve">Miten hankkeesta tiedotetaan ja mitkä ovat tiedotuksen kohderyhmät? </t>
  </si>
  <si>
    <t>Tiedotussuunnitelma</t>
  </si>
  <si>
    <t>Tulostavoite (500 merkkiä)</t>
  </si>
  <si>
    <t>Kuvaus (1500 merkkiä)</t>
  </si>
  <si>
    <t>Toiminto (500 merkkiä)</t>
  </si>
  <si>
    <t>Tavoite 3</t>
  </si>
  <si>
    <t>Tavoite 2</t>
  </si>
  <si>
    <t xml:space="preserve">Hakuohjeista löydät lisäohjeita tavoitteen, toimintojen ja tulostavoitteden määrittelyyn. </t>
  </si>
  <si>
    <t>500 merkkiä</t>
  </si>
  <si>
    <t xml:space="preserve">Määrittele hankkeelle yhteensä 1-5 kpl välitöntä, konkreettista tavoitetta. Määrittele kullekin tavoitteelle seuraavissa kohdissa toiminto/toimintoja sekä niille tulostavoitteet. </t>
  </si>
  <si>
    <t>Tavoite 1</t>
  </si>
  <si>
    <t>Tavoitteet</t>
  </si>
  <si>
    <t>Määrittele hankkeen tai toiminnan hyödynsaajat</t>
  </si>
  <si>
    <t>Anna hankkeesta lyhyt kuvaus, jota sekä hankkeet toteuttajat että vastuuviranomainen voivat käyttää tiedotuksessa.</t>
  </si>
  <si>
    <t>1000 merkkiä</t>
  </si>
  <si>
    <t>Hankkkeen kuvaus</t>
  </si>
  <si>
    <t xml:space="preserve">Se kuvaa yleisellä tasolla mutta konkreettisesti asiakokonaisuuden, jota hankkeessa kehitetään. </t>
  </si>
  <si>
    <t>Kuvaile lyhyesti hankkeen yleistavoite. Hankkeella voi olla vain yksi yleistavoite.</t>
  </si>
  <si>
    <t>250 merkkiä</t>
  </si>
  <si>
    <t>Yleistavoite</t>
  </si>
  <si>
    <t>Kuvaile tiiviisti hankkeen tausta ja lähtötilanne, ja perustele hankkeen tarpeellisuus. Millä tavalla hakija toimii rahaston toimialalla?</t>
  </si>
  <si>
    <t>3000 merkkiä</t>
  </si>
  <si>
    <t>Hankkeen tausta ja perustelut</t>
  </si>
  <si>
    <t>Miten kertakorvattavan hankkeen tavoitteiden toteutumista mitataan?</t>
  </si>
  <si>
    <t>Toteutetaanko hanke kertakorvaushankkeena?</t>
  </si>
  <si>
    <t>Jos hanke käynnistetään ennen tukipäätöstä, esitä perustelut tässä.</t>
  </si>
  <si>
    <t>Lopetuspäivämäärä</t>
  </si>
  <si>
    <t>Aloituspäivämäärä</t>
  </si>
  <si>
    <t>Hankenumero (vastuuviranomainen täyttää)</t>
  </si>
  <si>
    <t xml:space="preserve">Hankkeen englanninkielistä nimeä käytetään mm. ohjelman tuloksista viestittäessä. </t>
  </si>
  <si>
    <t>Hankkeen nimi englanniksi</t>
  </si>
  <si>
    <t>Hankkeen nimen tulisi olla lyhyt ja hankkeen toimintaa kuvaava. Hankkeen nimeä käytetään hanketiedotuksessa ja sen tulisi edistää hankkeen näkyvyyttä. Valitse siksi hankkeelle helposti muistettava ja mielenkiintoa herättävä nimi.</t>
  </si>
  <si>
    <t>Kirjoita kansallisen tavoitteen numero ja nimi tähän</t>
  </si>
  <si>
    <t>Kansallinen tavoite</t>
  </si>
  <si>
    <t>HANKESUUNNITELMA</t>
  </si>
  <si>
    <t>jh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</si>
</sst>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yllä&quot;;&quot;Kyllä&quot;;&quot;Ei&quot;"/>
    <numFmt numFmtId="165" formatCode="&quot;Tosi&quot;;&quot;Tosi&quot;;&quot;Epätosi&quot;"/>
    <numFmt numFmtId="166" formatCode="&quot;Käytössä&quot;;&quot;Käytössä&quot;;&quot;Ei käytössä&quot;"/>
    <numFmt numFmtId="167" formatCode="[$€-2]\ #\ ##,000_);[Red]\([$€-2]\ #\ ##,000\)"/>
    <numFmt numFmtId="168" formatCode="0.0"/>
    <numFmt numFmtId="169" formatCode="#,##0_ ;[Red]\-#,##0\ "/>
    <numFmt numFmtId="170" formatCode="#,##0.00_ ;[Red]\-#,##0.00\ "/>
    <numFmt numFmtId="171" formatCode="#,##0.00\ _€"/>
  </numFmts>
  <fonts count="54">
    <font>
      <sz val="10"/>
      <name val="Arial"/>
      <family val="0"/>
    </font>
    <font>
      <sz val="8"/>
      <name val="Arial"/>
      <family val="2"/>
    </font>
    <font>
      <b/>
      <sz val="10"/>
      <name val="Arial"/>
      <family val="2"/>
    </font>
    <font>
      <b/>
      <sz val="14"/>
      <name val="Arial"/>
      <family val="2"/>
    </font>
    <font>
      <sz val="9"/>
      <name val="Arial"/>
      <family val="2"/>
    </font>
    <font>
      <sz val="8"/>
      <name val="Tahoma"/>
      <family val="2"/>
    </font>
    <font>
      <b/>
      <sz val="9"/>
      <name val="Arial"/>
      <family val="2"/>
    </font>
    <font>
      <b/>
      <sz val="8"/>
      <name val="Arial"/>
      <family val="2"/>
    </font>
    <font>
      <i/>
      <sz val="10"/>
      <name val="Arial"/>
      <family val="2"/>
    </font>
    <font>
      <sz val="11"/>
      <name val="Calibri"/>
      <family val="2"/>
    </font>
    <font>
      <u val="single"/>
      <sz val="10"/>
      <color indexed="19"/>
      <name val="Tahoma"/>
      <family val="2"/>
    </font>
    <font>
      <sz val="11"/>
      <color indexed="8"/>
      <name val="Calibri"/>
      <family val="2"/>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1"/>
      <name val="Calibri"/>
      <family val="2"/>
    </font>
    <font>
      <sz val="10"/>
      <color indexed="10"/>
      <name val="Arial"/>
      <family val="2"/>
    </font>
    <font>
      <sz val="8"/>
      <color indexed="10"/>
      <name val="Arial"/>
      <family val="2"/>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theme="2" tint="-0.09996999800205231"/>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0" fillId="26" borderId="1" applyNumberFormat="0" applyFont="0" applyAlignment="0" applyProtection="0"/>
    <xf numFmtId="0" fontId="36" fillId="27" borderId="0" applyNumberFormat="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2" applyNumberFormat="0" applyAlignment="0" applyProtection="0"/>
    <xf numFmtId="0" fontId="40" fillId="0" borderId="3" applyNumberFormat="0" applyFill="0" applyAlignment="0" applyProtection="0"/>
    <xf numFmtId="0" fontId="41" fillId="30" borderId="0" applyNumberFormat="0" applyBorder="0" applyAlignment="0" applyProtection="0"/>
    <xf numFmtId="0" fontId="0" fillId="0" borderId="0">
      <alignment/>
      <protection/>
    </xf>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31" borderId="2" applyNumberFormat="0" applyAlignment="0" applyProtection="0"/>
    <xf numFmtId="0" fontId="49" fillId="32" borderId="8" applyNumberFormat="0" applyAlignment="0" applyProtection="0"/>
    <xf numFmtId="0" fontId="50"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cellStyleXfs>
  <cellXfs count="428">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0" fillId="0" borderId="10" xfId="0" applyBorder="1" applyAlignment="1">
      <alignment/>
    </xf>
    <xf numFmtId="0" fontId="0" fillId="0" borderId="11" xfId="0" applyBorder="1" applyAlignment="1">
      <alignment/>
    </xf>
    <xf numFmtId="0" fontId="0" fillId="0" borderId="0" xfId="0" applyAlignment="1">
      <alignment vertical="center"/>
    </xf>
    <xf numFmtId="0" fontId="2" fillId="10" borderId="12" xfId="0" applyFont="1" applyFill="1" applyBorder="1" applyAlignment="1">
      <alignment horizontal="left"/>
    </xf>
    <xf numFmtId="0" fontId="0" fillId="10" borderId="0" xfId="0" applyFont="1" applyFill="1" applyBorder="1" applyAlignment="1">
      <alignment horizontal="left"/>
    </xf>
    <xf numFmtId="0" fontId="2" fillId="10" borderId="13" xfId="0" applyFont="1" applyFill="1" applyBorder="1" applyAlignment="1">
      <alignment horizontal="left"/>
    </xf>
    <xf numFmtId="0" fontId="0" fillId="0" borderId="0" xfId="0" applyAlignment="1">
      <alignment wrapText="1"/>
    </xf>
    <xf numFmtId="0" fontId="0" fillId="0" borderId="0" xfId="0" applyAlignment="1">
      <alignment vertical="top"/>
    </xf>
    <xf numFmtId="0" fontId="0" fillId="10" borderId="0" xfId="0" applyFill="1" applyBorder="1" applyAlignment="1">
      <alignment/>
    </xf>
    <xf numFmtId="0" fontId="0" fillId="10" borderId="11" xfId="0" applyFill="1" applyBorder="1" applyAlignment="1">
      <alignment/>
    </xf>
    <xf numFmtId="0" fontId="0" fillId="10" borderId="0" xfId="0" applyFont="1" applyFill="1" applyBorder="1" applyAlignment="1">
      <alignment horizontal="right"/>
    </xf>
    <xf numFmtId="0" fontId="0" fillId="10" borderId="0" xfId="0" applyFont="1" applyFill="1" applyBorder="1" applyAlignment="1">
      <alignment/>
    </xf>
    <xf numFmtId="0" fontId="0" fillId="10" borderId="13" xfId="0" applyFill="1" applyBorder="1" applyAlignment="1">
      <alignment/>
    </xf>
    <xf numFmtId="0" fontId="0" fillId="10" borderId="13" xfId="0" applyFont="1" applyFill="1" applyBorder="1" applyAlignment="1">
      <alignment/>
    </xf>
    <xf numFmtId="0" fontId="0" fillId="0" borderId="0" xfId="0" applyFill="1" applyAlignment="1">
      <alignment vertical="top" wrapText="1"/>
    </xf>
    <xf numFmtId="0" fontId="0" fillId="0" borderId="0" xfId="0" applyFill="1" applyAlignment="1">
      <alignment/>
    </xf>
    <xf numFmtId="0" fontId="0" fillId="0" borderId="13" xfId="0" applyFont="1" applyFill="1" applyBorder="1" applyAlignment="1">
      <alignment vertical="top"/>
    </xf>
    <xf numFmtId="0" fontId="0" fillId="10" borderId="14" xfId="0" applyFill="1" applyBorder="1" applyAlignment="1">
      <alignment/>
    </xf>
    <xf numFmtId="0" fontId="0" fillId="33" borderId="0" xfId="0" applyFill="1" applyBorder="1" applyAlignment="1">
      <alignment/>
    </xf>
    <xf numFmtId="0" fontId="0" fillId="33" borderId="13" xfId="0" applyFont="1" applyFill="1" applyBorder="1" applyAlignment="1">
      <alignment vertical="top"/>
    </xf>
    <xf numFmtId="0" fontId="0" fillId="34" borderId="0" xfId="0" applyFill="1" applyAlignment="1">
      <alignment/>
    </xf>
    <xf numFmtId="0" fontId="1" fillId="34" borderId="0" xfId="0" applyFont="1" applyFill="1" applyAlignment="1">
      <alignment/>
    </xf>
    <xf numFmtId="0" fontId="1" fillId="0" borderId="0" xfId="0" applyFont="1" applyAlignment="1">
      <alignment/>
    </xf>
    <xf numFmtId="0" fontId="1" fillId="34" borderId="0" xfId="0" applyFont="1" applyFill="1" applyBorder="1" applyAlignment="1">
      <alignment/>
    </xf>
    <xf numFmtId="0" fontId="0" fillId="34" borderId="0" xfId="0"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1" fillId="0" borderId="0" xfId="0" applyFont="1" applyFill="1" applyAlignment="1">
      <alignment vertical="top" wrapText="1"/>
    </xf>
    <xf numFmtId="0" fontId="0" fillId="0" borderId="15" xfId="0" applyBorder="1" applyAlignment="1">
      <alignment/>
    </xf>
    <xf numFmtId="0" fontId="0" fillId="0" borderId="16" xfId="0" applyBorder="1" applyAlignment="1">
      <alignment/>
    </xf>
    <xf numFmtId="0" fontId="2" fillId="0" borderId="0" xfId="0" applyFont="1" applyBorder="1" applyAlignment="1">
      <alignment/>
    </xf>
    <xf numFmtId="0" fontId="7" fillId="0" borderId="0" xfId="0" applyFont="1" applyBorder="1" applyAlignment="1">
      <alignment/>
    </xf>
    <xf numFmtId="0" fontId="2" fillId="0" borderId="17" xfId="0" applyFont="1" applyBorder="1" applyAlignment="1">
      <alignment/>
    </xf>
    <xf numFmtId="0" fontId="0" fillId="10" borderId="16" xfId="0" applyFont="1" applyFill="1" applyBorder="1" applyAlignment="1">
      <alignment horizontal="left"/>
    </xf>
    <xf numFmtId="0" fontId="2" fillId="10" borderId="18" xfId="0" applyFont="1" applyFill="1" applyBorder="1" applyAlignment="1">
      <alignment horizontal="left"/>
    </xf>
    <xf numFmtId="0" fontId="2" fillId="10" borderId="19" xfId="0" applyFont="1" applyFill="1" applyBorder="1" applyAlignment="1">
      <alignment horizontal="left"/>
    </xf>
    <xf numFmtId="0" fontId="2" fillId="10" borderId="20" xfId="0" applyFont="1" applyFill="1" applyBorder="1" applyAlignment="1">
      <alignment horizontal="left"/>
    </xf>
    <xf numFmtId="0" fontId="2" fillId="10" borderId="21" xfId="0" applyFont="1" applyFill="1" applyBorder="1" applyAlignment="1">
      <alignment horizontal="left"/>
    </xf>
    <xf numFmtId="0" fontId="2" fillId="10" borderId="22" xfId="0" applyFont="1" applyFill="1" applyBorder="1" applyAlignment="1">
      <alignment/>
    </xf>
    <xf numFmtId="0" fontId="0" fillId="10" borderId="16" xfId="0" applyFont="1" applyFill="1" applyBorder="1" applyAlignment="1">
      <alignment/>
    </xf>
    <xf numFmtId="0" fontId="0" fillId="10" borderId="18" xfId="0" applyFont="1" applyFill="1" applyBorder="1" applyAlignment="1">
      <alignment/>
    </xf>
    <xf numFmtId="0" fontId="2" fillId="0" borderId="18" xfId="0" applyFont="1" applyFill="1" applyBorder="1" applyAlignment="1">
      <alignment vertical="top"/>
    </xf>
    <xf numFmtId="0" fontId="0" fillId="33" borderId="19" xfId="0" applyFont="1" applyFill="1" applyBorder="1" applyAlignment="1">
      <alignment vertical="top"/>
    </xf>
    <xf numFmtId="0" fontId="0" fillId="10" borderId="16" xfId="0" applyFont="1" applyFill="1" applyBorder="1" applyAlignment="1">
      <alignment horizontal="left" vertical="top"/>
    </xf>
    <xf numFmtId="0" fontId="0" fillId="10" borderId="18" xfId="0" applyFont="1" applyFill="1" applyBorder="1" applyAlignment="1">
      <alignment horizontal="left" vertical="top"/>
    </xf>
    <xf numFmtId="0" fontId="0" fillId="10" borderId="20" xfId="0" applyFont="1" applyFill="1" applyBorder="1" applyAlignment="1">
      <alignment horizontal="left" vertical="top"/>
    </xf>
    <xf numFmtId="0" fontId="2" fillId="10" borderId="20" xfId="0" applyFont="1" applyFill="1" applyBorder="1" applyAlignment="1">
      <alignment/>
    </xf>
    <xf numFmtId="0" fontId="0" fillId="10" borderId="20" xfId="0" applyFont="1" applyFill="1" applyBorder="1" applyAlignment="1">
      <alignment/>
    </xf>
    <xf numFmtId="0" fontId="0" fillId="0" borderId="0" xfId="0" applyFill="1" applyBorder="1" applyAlignment="1">
      <alignment vertical="top" wrapText="1"/>
    </xf>
    <xf numFmtId="0" fontId="7" fillId="0" borderId="0" xfId="0" applyFont="1" applyFill="1" applyBorder="1" applyAlignment="1">
      <alignment/>
    </xf>
    <xf numFmtId="0" fontId="1" fillId="0" borderId="0" xfId="0" applyFont="1" applyFill="1" applyBorder="1" applyAlignment="1">
      <alignment/>
    </xf>
    <xf numFmtId="0" fontId="0" fillId="10" borderId="12" xfId="0" applyFont="1" applyFill="1" applyBorder="1" applyAlignment="1">
      <alignment/>
    </xf>
    <xf numFmtId="0" fontId="0" fillId="10" borderId="16" xfId="0" applyFont="1" applyFill="1" applyBorder="1" applyAlignment="1">
      <alignment/>
    </xf>
    <xf numFmtId="0" fontId="1" fillId="34" borderId="0" xfId="0" applyFont="1" applyFill="1" applyAlignment="1">
      <alignment/>
    </xf>
    <xf numFmtId="0" fontId="1" fillId="10" borderId="0" xfId="0" applyFont="1" applyFill="1" applyBorder="1" applyAlignment="1">
      <alignment/>
    </xf>
    <xf numFmtId="0" fontId="0" fillId="10" borderId="10" xfId="0" applyFill="1" applyBorder="1" applyAlignment="1">
      <alignment/>
    </xf>
    <xf numFmtId="0" fontId="1" fillId="10" borderId="10" xfId="0" applyFont="1" applyFill="1" applyBorder="1" applyAlignment="1">
      <alignment/>
    </xf>
    <xf numFmtId="0" fontId="1" fillId="10" borderId="11" xfId="0" applyFont="1" applyFill="1" applyBorder="1" applyAlignment="1">
      <alignment/>
    </xf>
    <xf numFmtId="0" fontId="1" fillId="10" borderId="23" xfId="0" applyFont="1" applyFill="1" applyBorder="1" applyAlignment="1">
      <alignment/>
    </xf>
    <xf numFmtId="0" fontId="1" fillId="10" borderId="13" xfId="0" applyFont="1" applyFill="1" applyBorder="1" applyAlignment="1">
      <alignment/>
    </xf>
    <xf numFmtId="0" fontId="1" fillId="10" borderId="24" xfId="0" applyFont="1" applyFill="1" applyBorder="1" applyAlignment="1">
      <alignment/>
    </xf>
    <xf numFmtId="0" fontId="0" fillId="10" borderId="24" xfId="0" applyFill="1" applyBorder="1" applyAlignment="1">
      <alignment/>
    </xf>
    <xf numFmtId="0" fontId="0" fillId="10" borderId="23"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0" borderId="0" xfId="0" applyFont="1" applyFill="1" applyAlignment="1">
      <alignment/>
    </xf>
    <xf numFmtId="0" fontId="1" fillId="0" borderId="0" xfId="0" applyFont="1" applyFill="1" applyAlignment="1">
      <alignment/>
    </xf>
    <xf numFmtId="0" fontId="2" fillId="10" borderId="10" xfId="0" applyFont="1" applyFill="1" applyBorder="1" applyAlignment="1">
      <alignment/>
    </xf>
    <xf numFmtId="0" fontId="0" fillId="33" borderId="25" xfId="0" applyFill="1" applyBorder="1" applyAlignment="1">
      <alignment/>
    </xf>
    <xf numFmtId="0" fontId="0" fillId="33" borderId="12" xfId="0" applyFill="1" applyBorder="1" applyAlignment="1">
      <alignment/>
    </xf>
    <xf numFmtId="0" fontId="0" fillId="33" borderId="14" xfId="0" applyFill="1" applyBorder="1" applyAlignment="1">
      <alignment/>
    </xf>
    <xf numFmtId="0" fontId="0" fillId="10" borderId="10" xfId="0" applyFont="1" applyFill="1" applyBorder="1" applyAlignment="1">
      <alignment/>
    </xf>
    <xf numFmtId="0" fontId="0" fillId="10" borderId="24" xfId="0" applyFill="1" applyBorder="1" applyAlignment="1" applyProtection="1">
      <alignment/>
      <protection locked="0"/>
    </xf>
    <xf numFmtId="0" fontId="0" fillId="33" borderId="26" xfId="0" applyFill="1" applyBorder="1" applyAlignment="1" applyProtection="1">
      <alignment/>
      <protection locked="0"/>
    </xf>
    <xf numFmtId="0" fontId="0" fillId="10" borderId="11" xfId="0" applyFill="1" applyBorder="1" applyAlignment="1" applyProtection="1">
      <alignment/>
      <protection locked="0"/>
    </xf>
    <xf numFmtId="0" fontId="1" fillId="10" borderId="11" xfId="0" applyFont="1" applyFill="1" applyBorder="1" applyAlignment="1" applyProtection="1">
      <alignment/>
      <protection locked="0"/>
    </xf>
    <xf numFmtId="0" fontId="0" fillId="10" borderId="27" xfId="0" applyFill="1" applyBorder="1" applyAlignment="1" applyProtection="1">
      <alignment/>
      <protection locked="0"/>
    </xf>
    <xf numFmtId="0" fontId="0" fillId="33" borderId="26" xfId="0" applyFont="1" applyFill="1" applyBorder="1" applyAlignment="1" applyProtection="1">
      <alignment/>
      <protection locked="0"/>
    </xf>
    <xf numFmtId="0" fontId="0" fillId="0" borderId="0" xfId="0" applyFill="1" applyBorder="1" applyAlignment="1" applyProtection="1">
      <alignment/>
      <protection locked="0"/>
    </xf>
    <xf numFmtId="0" fontId="2" fillId="0" borderId="0" xfId="0" applyFont="1" applyFill="1" applyBorder="1" applyAlignment="1">
      <alignment horizontal="center" wrapText="1"/>
    </xf>
    <xf numFmtId="0" fontId="0"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2" fillId="0" borderId="0" xfId="0" applyFont="1" applyFill="1" applyBorder="1" applyAlignment="1">
      <alignment horizontal="center"/>
    </xf>
    <xf numFmtId="0" fontId="0" fillId="10" borderId="16" xfId="0" applyFont="1" applyFill="1" applyBorder="1" applyAlignment="1">
      <alignment horizontal="left" wrapText="1"/>
    </xf>
    <xf numFmtId="0" fontId="0" fillId="10" borderId="0" xfId="0" applyFont="1" applyFill="1" applyBorder="1" applyAlignment="1">
      <alignment horizontal="left" wrapText="1"/>
    </xf>
    <xf numFmtId="0" fontId="2" fillId="10" borderId="0" xfId="0" applyFont="1" applyFill="1" applyBorder="1" applyAlignment="1">
      <alignment horizontal="left" wrapText="1"/>
    </xf>
    <xf numFmtId="0" fontId="0" fillId="10" borderId="0" xfId="0" applyFill="1" applyBorder="1" applyAlignment="1">
      <alignment wrapText="1"/>
    </xf>
    <xf numFmtId="0" fontId="0" fillId="10" borderId="11" xfId="0" applyFill="1" applyBorder="1" applyAlignment="1">
      <alignment wrapText="1"/>
    </xf>
    <xf numFmtId="0" fontId="0" fillId="10" borderId="0" xfId="0" applyFont="1" applyFill="1" applyBorder="1" applyAlignment="1" applyProtection="1">
      <alignment/>
      <protection/>
    </xf>
    <xf numFmtId="0" fontId="1" fillId="0" borderId="28" xfId="0" applyFont="1" applyBorder="1" applyAlignment="1" applyProtection="1">
      <alignment/>
      <protection locked="0"/>
    </xf>
    <xf numFmtId="14" fontId="0" fillId="0" borderId="19" xfId="0" applyNumberFormat="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2" fillId="33" borderId="16" xfId="0" applyFont="1"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0" fontId="0" fillId="34" borderId="0" xfId="0" applyFill="1" applyAlignment="1">
      <alignment wrapText="1"/>
    </xf>
    <xf numFmtId="0" fontId="0" fillId="0" borderId="26" xfId="0" applyFont="1" applyFill="1" applyBorder="1" applyAlignment="1" applyProtection="1">
      <alignment/>
      <protection locked="0"/>
    </xf>
    <xf numFmtId="0" fontId="0" fillId="10" borderId="23" xfId="0" applyFont="1" applyFill="1" applyBorder="1" applyAlignment="1">
      <alignment/>
    </xf>
    <xf numFmtId="0" fontId="0" fillId="10" borderId="10" xfId="47" applyFont="1" applyFill="1" applyBorder="1">
      <alignment/>
      <protection/>
    </xf>
    <xf numFmtId="0" fontId="0" fillId="10" borderId="0" xfId="47" applyFill="1" applyBorder="1">
      <alignment/>
      <protection/>
    </xf>
    <xf numFmtId="0" fontId="0" fillId="10" borderId="11" xfId="47" applyFill="1" applyBorder="1">
      <alignment/>
      <protection/>
    </xf>
    <xf numFmtId="0" fontId="0" fillId="0" borderId="0" xfId="47">
      <alignment/>
      <protection/>
    </xf>
    <xf numFmtId="0" fontId="0" fillId="10" borderId="0" xfId="0" applyFill="1" applyAlignment="1">
      <alignment/>
    </xf>
    <xf numFmtId="0" fontId="1" fillId="0" borderId="29" xfId="0" applyFont="1" applyBorder="1" applyAlignment="1">
      <alignment/>
    </xf>
    <xf numFmtId="0" fontId="1" fillId="10" borderId="10" xfId="0" applyFont="1" applyFill="1" applyBorder="1" applyAlignment="1">
      <alignment horizontal="left" vertical="top"/>
    </xf>
    <xf numFmtId="0" fontId="1" fillId="10" borderId="0" xfId="0" applyFont="1" applyFill="1" applyBorder="1" applyAlignment="1">
      <alignment horizontal="left" vertical="top"/>
    </xf>
    <xf numFmtId="0" fontId="2" fillId="10" borderId="10" xfId="0" applyFont="1" applyFill="1" applyBorder="1" applyAlignment="1">
      <alignment horizontal="center" wrapText="1"/>
    </xf>
    <xf numFmtId="0" fontId="2" fillId="10" borderId="0" xfId="0" applyFont="1" applyFill="1" applyBorder="1" applyAlignment="1">
      <alignment horizontal="center" wrapText="1"/>
    </xf>
    <xf numFmtId="0" fontId="2" fillId="10" borderId="11" xfId="0" applyFont="1" applyFill="1" applyBorder="1" applyAlignment="1">
      <alignment horizontal="center" wrapText="1"/>
    </xf>
    <xf numFmtId="0" fontId="2" fillId="10" borderId="11" xfId="0" applyFont="1" applyFill="1" applyBorder="1" applyAlignment="1">
      <alignment/>
    </xf>
    <xf numFmtId="16" fontId="1" fillId="10" borderId="10" xfId="0" applyNumberFormat="1" applyFont="1" applyFill="1" applyBorder="1" applyAlignment="1">
      <alignment/>
    </xf>
    <xf numFmtId="0" fontId="2" fillId="10" borderId="11" xfId="0" applyFont="1" applyFill="1" applyBorder="1" applyAlignment="1" applyProtection="1">
      <alignment/>
      <protection/>
    </xf>
    <xf numFmtId="0" fontId="0" fillId="0" borderId="10" xfId="0" applyFill="1" applyBorder="1" applyAlignment="1">
      <alignment/>
    </xf>
    <xf numFmtId="0" fontId="0" fillId="0" borderId="26" xfId="0" applyBorder="1" applyAlignment="1">
      <alignment/>
    </xf>
    <xf numFmtId="0" fontId="1" fillId="10" borderId="14" xfId="0" applyFont="1" applyFill="1" applyBorder="1" applyAlignment="1">
      <alignment/>
    </xf>
    <xf numFmtId="0" fontId="7" fillId="10" borderId="11" xfId="0" applyFont="1" applyFill="1" applyBorder="1" applyAlignment="1">
      <alignment/>
    </xf>
    <xf numFmtId="0" fontId="1" fillId="34" borderId="0" xfId="0" applyFont="1" applyFill="1" applyAlignment="1">
      <alignment horizontal="left" vertical="top"/>
    </xf>
    <xf numFmtId="0" fontId="1" fillId="0" borderId="0" xfId="0" applyFont="1" applyAlignment="1">
      <alignment/>
    </xf>
    <xf numFmtId="16" fontId="1" fillId="10" borderId="0" xfId="0" applyNumberFormat="1" applyFont="1" applyFill="1" applyBorder="1" applyAlignment="1">
      <alignment horizontal="left" vertical="top" wrapText="1"/>
    </xf>
    <xf numFmtId="16" fontId="1" fillId="10" borderId="0" xfId="0" applyNumberFormat="1" applyFont="1" applyFill="1" applyBorder="1" applyAlignment="1">
      <alignment horizontal="left" vertical="top"/>
    </xf>
    <xf numFmtId="0" fontId="0" fillId="10" borderId="27" xfId="0" applyFill="1" applyBorder="1" applyAlignment="1">
      <alignment/>
    </xf>
    <xf numFmtId="0" fontId="0" fillId="0" borderId="10" xfId="0" applyFill="1" applyBorder="1" applyAlignment="1" applyProtection="1">
      <alignment/>
      <protection locked="0"/>
    </xf>
    <xf numFmtId="0" fontId="1" fillId="0" borderId="0" xfId="0" applyFont="1" applyAlignment="1" applyProtection="1">
      <alignment/>
      <protection hidden="1"/>
    </xf>
    <xf numFmtId="0" fontId="0" fillId="0" borderId="0" xfId="0" applyAlignment="1" applyProtection="1">
      <alignment/>
      <protection hidden="1"/>
    </xf>
    <xf numFmtId="0" fontId="2" fillId="8" borderId="30" xfId="0" applyFont="1" applyFill="1" applyBorder="1" applyAlignment="1" applyProtection="1">
      <alignment/>
      <protection hidden="1"/>
    </xf>
    <xf numFmtId="0" fontId="0" fillId="8" borderId="31" xfId="0" applyFill="1" applyBorder="1" applyAlignment="1" applyProtection="1">
      <alignment/>
      <protection hidden="1"/>
    </xf>
    <xf numFmtId="0" fontId="0" fillId="8" borderId="27" xfId="0" applyFill="1" applyBorder="1" applyAlignment="1" applyProtection="1">
      <alignment/>
      <protection hidden="1"/>
    </xf>
    <xf numFmtId="0" fontId="0" fillId="8" borderId="26" xfId="0" applyFont="1" applyFill="1" applyBorder="1" applyAlignment="1" applyProtection="1">
      <alignment horizontal="left"/>
      <protection hidden="1"/>
    </xf>
    <xf numFmtId="0" fontId="0" fillId="8" borderId="26" xfId="0" applyFont="1" applyFill="1" applyBorder="1" applyAlignment="1" applyProtection="1">
      <alignment horizontal="center"/>
      <protection hidden="1"/>
    </xf>
    <xf numFmtId="0" fontId="0" fillId="8" borderId="26" xfId="0" applyFont="1" applyFill="1" applyBorder="1" applyAlignment="1" applyProtection="1">
      <alignment/>
      <protection hidden="1"/>
    </xf>
    <xf numFmtId="0" fontId="0" fillId="0" borderId="26" xfId="0" applyFont="1" applyBorder="1" applyAlignment="1" applyProtection="1">
      <alignment horizontal="center"/>
      <protection locked="0"/>
    </xf>
    <xf numFmtId="0" fontId="0" fillId="0" borderId="0" xfId="0" applyBorder="1" applyAlignment="1" applyProtection="1">
      <alignment/>
      <protection hidden="1"/>
    </xf>
    <xf numFmtId="0" fontId="0" fillId="0" borderId="0" xfId="0" applyFill="1" applyBorder="1" applyAlignment="1" applyProtection="1">
      <alignment/>
      <protection hidden="1"/>
    </xf>
    <xf numFmtId="9" fontId="0" fillId="0" borderId="26" xfId="0" applyNumberFormat="1" applyBorder="1" applyAlignment="1" applyProtection="1">
      <alignment horizontal="center"/>
      <protection locked="0"/>
    </xf>
    <xf numFmtId="0" fontId="0" fillId="8" borderId="30" xfId="0" applyFont="1" applyFill="1" applyBorder="1" applyAlignment="1" applyProtection="1">
      <alignment horizontal="center"/>
      <protection hidden="1"/>
    </xf>
    <xf numFmtId="0" fontId="0" fillId="8" borderId="30" xfId="0" applyFont="1" applyFill="1" applyBorder="1" applyAlignment="1" applyProtection="1">
      <alignment/>
      <protection hidden="1"/>
    </xf>
    <xf numFmtId="169" fontId="0" fillId="0" borderId="26" xfId="0" applyNumberFormat="1" applyBorder="1" applyAlignment="1" applyProtection="1">
      <alignment horizontal="center"/>
      <protection locked="0"/>
    </xf>
    <xf numFmtId="0" fontId="0" fillId="8" borderId="25" xfId="0" applyFont="1" applyFill="1" applyBorder="1" applyAlignment="1" applyProtection="1">
      <alignment horizontal="left"/>
      <protection hidden="1"/>
    </xf>
    <xf numFmtId="0" fontId="0" fillId="8" borderId="26" xfId="0" applyFill="1" applyBorder="1" applyAlignment="1" applyProtection="1">
      <alignment/>
      <protection hidden="1"/>
    </xf>
    <xf numFmtId="4" fontId="30" fillId="8" borderId="27" xfId="35" applyNumberFormat="1" applyFont="1" applyFill="1" applyBorder="1" applyAlignment="1" applyProtection="1">
      <alignment horizontal="right" vertical="top"/>
      <protection hidden="1"/>
    </xf>
    <xf numFmtId="0" fontId="0" fillId="33" borderId="0" xfId="0" applyNumberFormat="1" applyFont="1" applyFill="1" applyBorder="1" applyAlignment="1" applyProtection="1">
      <alignment/>
      <protection/>
    </xf>
    <xf numFmtId="49" fontId="30" fillId="8" borderId="26" xfId="29" applyNumberFormat="1" applyFont="1" applyFill="1" applyBorder="1" applyAlignment="1" applyProtection="1">
      <alignment horizontal="left" vertical="top"/>
      <protection hidden="1"/>
    </xf>
    <xf numFmtId="49" fontId="30" fillId="8" borderId="26" xfId="29" applyNumberFormat="1" applyFont="1" applyFill="1" applyBorder="1" applyAlignment="1" applyProtection="1">
      <alignment horizontal="right" vertical="top"/>
      <protection hidden="1"/>
    </xf>
    <xf numFmtId="0" fontId="8" fillId="0" borderId="26" xfId="0" applyFont="1" applyBorder="1" applyAlignment="1" applyProtection="1">
      <alignment wrapText="1"/>
      <protection locked="0"/>
    </xf>
    <xf numFmtId="0" fontId="0" fillId="0" borderId="26" xfId="0" applyBorder="1" applyAlignment="1" applyProtection="1">
      <alignment/>
      <protection locked="0"/>
    </xf>
    <xf numFmtId="170" fontId="0" fillId="0" borderId="26" xfId="0" applyNumberFormat="1" applyBorder="1" applyAlignment="1" applyProtection="1">
      <alignment/>
      <protection locked="0"/>
    </xf>
    <xf numFmtId="10" fontId="0" fillId="0" borderId="26" xfId="0" applyNumberFormat="1" applyBorder="1" applyAlignment="1" applyProtection="1">
      <alignment/>
      <protection locked="0"/>
    </xf>
    <xf numFmtId="4" fontId="0" fillId="0" borderId="26" xfId="0" applyNumberFormat="1" applyBorder="1" applyAlignment="1" applyProtection="1">
      <alignment/>
      <protection hidden="1"/>
    </xf>
    <xf numFmtId="0" fontId="2" fillId="8" borderId="26" xfId="0" applyFont="1" applyFill="1" applyBorder="1" applyAlignment="1" applyProtection="1">
      <alignment/>
      <protection hidden="1"/>
    </xf>
    <xf numFmtId="4" fontId="2" fillId="8" borderId="26" xfId="0" applyNumberFormat="1" applyFont="1" applyFill="1" applyBorder="1" applyAlignment="1" applyProtection="1">
      <alignment/>
      <protection hidden="1"/>
    </xf>
    <xf numFmtId="4" fontId="0" fillId="0" borderId="27" xfId="0" applyNumberFormat="1" applyBorder="1" applyAlignment="1" applyProtection="1">
      <alignment/>
      <protection locked="0"/>
    </xf>
    <xf numFmtId="0" fontId="0" fillId="0" borderId="12" xfId="0" applyBorder="1" applyAlignment="1">
      <alignment/>
    </xf>
    <xf numFmtId="0" fontId="0" fillId="0" borderId="14" xfId="0" applyBorder="1" applyAlignment="1">
      <alignment/>
    </xf>
    <xf numFmtId="0" fontId="0" fillId="8" borderId="30" xfId="0" applyFill="1" applyBorder="1" applyAlignment="1" applyProtection="1">
      <alignment/>
      <protection hidden="1"/>
    </xf>
    <xf numFmtId="0" fontId="0" fillId="0" borderId="0" xfId="0" applyFont="1" applyAlignment="1">
      <alignment/>
    </xf>
    <xf numFmtId="0" fontId="0" fillId="0" borderId="0" xfId="0" applyFont="1" applyAlignment="1" applyProtection="1">
      <alignment/>
      <protection hidden="1"/>
    </xf>
    <xf numFmtId="0" fontId="30" fillId="8" borderId="30" xfId="35" applyNumberFormat="1" applyFont="1" applyFill="1" applyBorder="1" applyAlignment="1" applyProtection="1">
      <alignment/>
      <protection hidden="1"/>
    </xf>
    <xf numFmtId="0" fontId="30" fillId="8" borderId="31" xfId="35" applyNumberFormat="1" applyFont="1" applyFill="1" applyBorder="1" applyAlignment="1" applyProtection="1">
      <alignment horizontal="right" vertical="top"/>
      <protection hidden="1"/>
    </xf>
    <xf numFmtId="4" fontId="0" fillId="8" borderId="27" xfId="0" applyNumberFormat="1" applyFont="1" applyFill="1" applyBorder="1" applyAlignment="1" applyProtection="1">
      <alignment/>
      <protection hidden="1"/>
    </xf>
    <xf numFmtId="0" fontId="0" fillId="8" borderId="26" xfId="0" applyFont="1" applyFill="1" applyBorder="1" applyAlignment="1" applyProtection="1">
      <alignment horizontal="right"/>
      <protection hidden="1"/>
    </xf>
    <xf numFmtId="0" fontId="0" fillId="0" borderId="0" xfId="0" applyBorder="1" applyAlignment="1">
      <alignment horizontal="left" vertical="top" wrapText="1"/>
    </xf>
    <xf numFmtId="0" fontId="30" fillId="8" borderId="26" xfId="29" applyNumberFormat="1" applyFont="1" applyFill="1" applyBorder="1" applyAlignment="1" applyProtection="1">
      <alignment/>
      <protection hidden="1"/>
    </xf>
    <xf numFmtId="0" fontId="9" fillId="0" borderId="26" xfId="41" applyNumberFormat="1" applyFont="1" applyFill="1" applyBorder="1" applyAlignment="1" applyProtection="1">
      <alignment horizontal="left" vertical="top" wrapText="1"/>
      <protection locked="0"/>
    </xf>
    <xf numFmtId="49" fontId="9" fillId="0" borderId="26" xfId="41" applyNumberFormat="1" applyFont="1" applyFill="1" applyBorder="1" applyAlignment="1" applyProtection="1">
      <alignment horizontal="left" vertical="top" wrapText="1"/>
      <protection locked="0"/>
    </xf>
    <xf numFmtId="170" fontId="9" fillId="0" borderId="26" xfId="41" applyNumberFormat="1" applyFont="1" applyFill="1" applyBorder="1" applyAlignment="1" applyProtection="1">
      <alignment wrapText="1"/>
      <protection locked="0"/>
    </xf>
    <xf numFmtId="0" fontId="0" fillId="8" borderId="25" xfId="0" applyFont="1" applyFill="1" applyBorder="1" applyAlignment="1">
      <alignment horizontal="left"/>
    </xf>
    <xf numFmtId="0" fontId="30" fillId="8" borderId="31" xfId="35" applyNumberFormat="1" applyFont="1" applyFill="1" applyBorder="1" applyAlignment="1" applyProtection="1">
      <alignment/>
      <protection hidden="1"/>
    </xf>
    <xf numFmtId="170" fontId="0" fillId="8" borderId="26" xfId="0" applyNumberFormat="1" applyFill="1" applyBorder="1" applyAlignment="1" applyProtection="1">
      <alignment/>
      <protection hidden="1"/>
    </xf>
    <xf numFmtId="0" fontId="8" fillId="0" borderId="32" xfId="0" applyFont="1" applyFill="1" applyBorder="1" applyAlignment="1">
      <alignment/>
    </xf>
    <xf numFmtId="0" fontId="0" fillId="0" borderId="26" xfId="0" applyFill="1" applyBorder="1" applyAlignment="1" applyProtection="1">
      <alignment/>
      <protection locked="0"/>
    </xf>
    <xf numFmtId="0" fontId="0" fillId="8" borderId="31" xfId="0" applyFont="1" applyFill="1" applyBorder="1" applyAlignment="1" applyProtection="1">
      <alignment/>
      <protection hidden="1"/>
    </xf>
    <xf numFmtId="0" fontId="0" fillId="0" borderId="26" xfId="0" applyFont="1" applyBorder="1" applyAlignment="1" applyProtection="1">
      <alignment/>
      <protection locked="0"/>
    </xf>
    <xf numFmtId="170" fontId="30" fillId="8" borderId="26" xfId="0" applyNumberFormat="1" applyFont="1" applyFill="1" applyBorder="1" applyAlignment="1" applyProtection="1">
      <alignment/>
      <protection hidden="1"/>
    </xf>
    <xf numFmtId="0" fontId="0" fillId="8" borderId="25" xfId="0" applyFont="1" applyFill="1" applyBorder="1" applyAlignment="1" applyProtection="1">
      <alignment/>
      <protection hidden="1"/>
    </xf>
    <xf numFmtId="0" fontId="0" fillId="8" borderId="26" xfId="0" applyFill="1" applyBorder="1" applyAlignment="1" applyProtection="1">
      <alignment horizontal="right"/>
      <protection hidden="1"/>
    </xf>
    <xf numFmtId="0" fontId="0" fillId="8" borderId="10" xfId="0" applyFill="1" applyBorder="1" applyAlignment="1" applyProtection="1">
      <alignment/>
      <protection hidden="1"/>
    </xf>
    <xf numFmtId="0" fontId="0" fillId="0" borderId="10" xfId="0" applyFill="1" applyBorder="1" applyAlignment="1" applyProtection="1">
      <alignment/>
      <protection hidden="1"/>
    </xf>
    <xf numFmtId="170" fontId="0" fillId="0" borderId="11" xfId="0" applyNumberFormat="1" applyFill="1" applyBorder="1" applyAlignment="1" applyProtection="1">
      <alignment/>
      <protection hidden="1"/>
    </xf>
    <xf numFmtId="0" fontId="0" fillId="8" borderId="10" xfId="0" applyFont="1" applyFill="1" applyBorder="1" applyAlignment="1" applyProtection="1">
      <alignment/>
      <protection hidden="1"/>
    </xf>
    <xf numFmtId="0" fontId="0" fillId="8" borderId="23" xfId="0" applyFill="1" applyBorder="1" applyAlignment="1" applyProtection="1">
      <alignment/>
      <protection hidden="1"/>
    </xf>
    <xf numFmtId="170" fontId="0" fillId="0" borderId="0" xfId="0" applyNumberFormat="1" applyAlignment="1">
      <alignment/>
    </xf>
    <xf numFmtId="0" fontId="0" fillId="0" borderId="26" xfId="0" applyBorder="1" applyAlignment="1">
      <alignment horizontal="left"/>
    </xf>
    <xf numFmtId="4" fontId="0" fillId="0" borderId="26" xfId="0" applyNumberFormat="1" applyBorder="1" applyAlignment="1" applyProtection="1">
      <alignment/>
      <protection locked="0"/>
    </xf>
    <xf numFmtId="171" fontId="0" fillId="8" borderId="26" xfId="0" applyNumberFormat="1" applyFill="1" applyBorder="1" applyAlignment="1" applyProtection="1">
      <alignment/>
      <protection hidden="1"/>
    </xf>
    <xf numFmtId="0" fontId="0" fillId="8" borderId="26" xfId="0" applyFont="1" applyFill="1" applyBorder="1" applyAlignment="1">
      <alignment horizontal="right"/>
    </xf>
    <xf numFmtId="0" fontId="0" fillId="8" borderId="30" xfId="0" applyFill="1" applyBorder="1" applyAlignment="1">
      <alignment/>
    </xf>
    <xf numFmtId="0" fontId="0" fillId="8" borderId="30" xfId="0" applyFont="1" applyFill="1" applyBorder="1" applyAlignment="1">
      <alignment horizontal="right"/>
    </xf>
    <xf numFmtId="0" fontId="0" fillId="0" borderId="0" xfId="0" applyFont="1" applyFill="1" applyBorder="1" applyAlignment="1">
      <alignment horizontal="right"/>
    </xf>
    <xf numFmtId="0" fontId="0" fillId="8" borderId="26" xfId="0" applyFont="1" applyFill="1" applyBorder="1" applyAlignment="1">
      <alignment/>
    </xf>
    <xf numFmtId="2" fontId="0" fillId="0" borderId="26" xfId="0" applyNumberFormat="1" applyBorder="1" applyAlignment="1" applyProtection="1">
      <alignment/>
      <protection locked="0"/>
    </xf>
    <xf numFmtId="0" fontId="52" fillId="0" borderId="0" xfId="0" applyFont="1" applyAlignment="1">
      <alignment/>
    </xf>
    <xf numFmtId="0" fontId="2" fillId="10" borderId="20" xfId="0" applyFont="1" applyFill="1" applyBorder="1" applyAlignment="1">
      <alignment horizontal="left" vertical="top"/>
    </xf>
    <xf numFmtId="0" fontId="2" fillId="10" borderId="16" xfId="0" applyFont="1" applyFill="1" applyBorder="1" applyAlignment="1">
      <alignment horizontal="left"/>
    </xf>
    <xf numFmtId="0" fontId="2" fillId="10" borderId="0" xfId="0" applyFont="1" applyFill="1" applyBorder="1" applyAlignment="1">
      <alignment horizontal="left"/>
    </xf>
    <xf numFmtId="0" fontId="2" fillId="10" borderId="17" xfId="0" applyFont="1" applyFill="1" applyBorder="1" applyAlignment="1">
      <alignment horizontal="left"/>
    </xf>
    <xf numFmtId="0" fontId="0" fillId="10" borderId="0" xfId="0" applyFont="1" applyFill="1" applyBorder="1" applyAlignment="1">
      <alignment horizontal="left" wrapText="1"/>
    </xf>
    <xf numFmtId="0" fontId="9" fillId="0" borderId="0" xfId="0" applyFont="1" applyAlignment="1">
      <alignment vertical="center"/>
    </xf>
    <xf numFmtId="0" fontId="0" fillId="0" borderId="16" xfId="0" applyFont="1" applyBorder="1" applyAlignment="1">
      <alignment/>
    </xf>
    <xf numFmtId="0" fontId="1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17" xfId="0" applyFont="1" applyBorder="1" applyAlignment="1">
      <alignment/>
    </xf>
    <xf numFmtId="0" fontId="0" fillId="4" borderId="16" xfId="0" applyFont="1" applyFill="1" applyBorder="1" applyAlignment="1">
      <alignment/>
    </xf>
    <xf numFmtId="0" fontId="0" fillId="4" borderId="0" xfId="0" applyFont="1" applyFill="1" applyBorder="1" applyAlignment="1">
      <alignment/>
    </xf>
    <xf numFmtId="0" fontId="0" fillId="4" borderId="0" xfId="0" applyFont="1" applyFill="1" applyBorder="1" applyAlignment="1">
      <alignment/>
    </xf>
    <xf numFmtId="0" fontId="0" fillId="4" borderId="17" xfId="0" applyFont="1" applyFill="1" applyBorder="1" applyAlignment="1">
      <alignment/>
    </xf>
    <xf numFmtId="0" fontId="0" fillId="0" borderId="16"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2" fillId="10" borderId="17" xfId="0" applyFont="1" applyFill="1" applyBorder="1" applyAlignment="1">
      <alignment/>
    </xf>
    <xf numFmtId="0" fontId="2" fillId="10" borderId="0" xfId="0" applyFont="1" applyFill="1" applyBorder="1" applyAlignment="1">
      <alignment/>
    </xf>
    <xf numFmtId="0" fontId="0" fillId="10" borderId="17" xfId="0" applyFont="1" applyFill="1" applyBorder="1" applyAlignment="1">
      <alignment horizontal="left"/>
    </xf>
    <xf numFmtId="0" fontId="0" fillId="10" borderId="17" xfId="0" applyFont="1" applyFill="1" applyBorder="1" applyAlignment="1">
      <alignment/>
    </xf>
    <xf numFmtId="0" fontId="0" fillId="10" borderId="0" xfId="0" applyFont="1" applyFill="1" applyBorder="1" applyAlignment="1">
      <alignment horizontal="center"/>
    </xf>
    <xf numFmtId="0" fontId="0" fillId="10" borderId="13" xfId="0" applyFont="1" applyFill="1" applyBorder="1" applyAlignment="1">
      <alignment horizontal="center"/>
    </xf>
    <xf numFmtId="0" fontId="0" fillId="10" borderId="13" xfId="0" applyFont="1" applyFill="1" applyBorder="1" applyAlignment="1">
      <alignment horizontal="right"/>
    </xf>
    <xf numFmtId="0" fontId="0" fillId="10" borderId="19" xfId="0" applyFont="1" applyFill="1" applyBorder="1" applyAlignment="1">
      <alignment/>
    </xf>
    <xf numFmtId="0" fontId="0" fillId="10" borderId="12" xfId="0" applyFont="1" applyFill="1" applyBorder="1" applyAlignment="1">
      <alignment horizontal="left" vertical="top"/>
    </xf>
    <xf numFmtId="0" fontId="0" fillId="10" borderId="21" xfId="0" applyFont="1" applyFill="1" applyBorder="1" applyAlignment="1">
      <alignment horizontal="left" vertical="top"/>
    </xf>
    <xf numFmtId="0" fontId="0" fillId="10" borderId="17" xfId="0" applyFont="1" applyFill="1" applyBorder="1" applyAlignment="1">
      <alignment horizontal="left" vertical="top"/>
    </xf>
    <xf numFmtId="0" fontId="0" fillId="10" borderId="19" xfId="0" applyFont="1" applyFill="1" applyBorder="1" applyAlignment="1">
      <alignment horizontal="left" vertical="top"/>
    </xf>
    <xf numFmtId="0" fontId="0" fillId="10" borderId="0" xfId="0" applyFont="1" applyFill="1" applyBorder="1" applyAlignment="1">
      <alignment horizontal="left" vertical="top"/>
    </xf>
    <xf numFmtId="0" fontId="0" fillId="10" borderId="13" xfId="0" applyFont="1" applyFill="1" applyBorder="1" applyAlignment="1">
      <alignment horizontal="left" vertical="top"/>
    </xf>
    <xf numFmtId="0" fontId="0" fillId="10" borderId="18" xfId="0" applyFont="1" applyFill="1" applyBorder="1" applyAlignment="1">
      <alignment horizontal="left" vertical="top" wrapText="1"/>
    </xf>
    <xf numFmtId="0" fontId="0" fillId="10" borderId="13" xfId="0" applyFont="1" applyFill="1" applyBorder="1" applyAlignment="1">
      <alignment horizontal="left" vertical="top" wrapText="1"/>
    </xf>
    <xf numFmtId="0" fontId="0" fillId="10" borderId="19" xfId="0" applyFont="1" applyFill="1" applyBorder="1" applyAlignment="1">
      <alignment horizontal="left" vertical="top" wrapText="1"/>
    </xf>
    <xf numFmtId="0" fontId="0" fillId="33" borderId="16"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10" borderId="17" xfId="0" applyFont="1" applyFill="1" applyBorder="1" applyAlignment="1">
      <alignment horizontal="left" vertical="top" wrapText="1"/>
    </xf>
    <xf numFmtId="0" fontId="0" fillId="10" borderId="18" xfId="0" applyFont="1" applyFill="1" applyBorder="1" applyAlignment="1">
      <alignment/>
    </xf>
    <xf numFmtId="0" fontId="0" fillId="33" borderId="16"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0" fillId="10" borderId="21" xfId="0" applyFont="1" applyFill="1" applyBorder="1" applyAlignment="1">
      <alignment/>
    </xf>
    <xf numFmtId="0" fontId="0" fillId="10" borderId="33" xfId="0" applyFont="1" applyFill="1" applyBorder="1" applyAlignment="1">
      <alignment/>
    </xf>
    <xf numFmtId="0" fontId="0" fillId="10" borderId="34" xfId="0" applyFont="1" applyFill="1" applyBorder="1" applyAlignment="1">
      <alignment/>
    </xf>
    <xf numFmtId="0" fontId="0" fillId="10" borderId="35" xfId="0" applyFont="1" applyFill="1" applyBorder="1" applyAlignment="1">
      <alignment/>
    </xf>
    <xf numFmtId="0" fontId="2" fillId="33" borderId="16" xfId="0" applyFont="1" applyFill="1" applyBorder="1" applyAlignment="1">
      <alignment horizontal="left"/>
    </xf>
    <xf numFmtId="0" fontId="2" fillId="33" borderId="0" xfId="0" applyFont="1" applyFill="1" applyBorder="1" applyAlignment="1">
      <alignment horizontal="left"/>
    </xf>
    <xf numFmtId="0" fontId="2" fillId="33" borderId="17" xfId="0" applyFont="1" applyFill="1" applyBorder="1" applyAlignment="1">
      <alignment horizontal="left"/>
    </xf>
    <xf numFmtId="0" fontId="0" fillId="10" borderId="16" xfId="0" applyFont="1" applyFill="1" applyBorder="1" applyAlignment="1">
      <alignment horizontal="left"/>
    </xf>
    <xf numFmtId="0" fontId="0" fillId="10" borderId="0" xfId="0" applyFont="1" applyFill="1" applyBorder="1" applyAlignment="1">
      <alignment horizontal="left"/>
    </xf>
    <xf numFmtId="0" fontId="0" fillId="10" borderId="35" xfId="0" applyFill="1" applyBorder="1" applyAlignment="1">
      <alignment/>
    </xf>
    <xf numFmtId="0" fontId="0" fillId="10" borderId="34" xfId="0" applyFill="1" applyBorder="1" applyAlignment="1">
      <alignment/>
    </xf>
    <xf numFmtId="0" fontId="0" fillId="10" borderId="33" xfId="0" applyFill="1" applyBorder="1" applyAlignment="1">
      <alignment/>
    </xf>
    <xf numFmtId="0" fontId="0" fillId="10" borderId="17" xfId="0" applyFill="1" applyBorder="1" applyAlignment="1">
      <alignment/>
    </xf>
    <xf numFmtId="0" fontId="1" fillId="10" borderId="17" xfId="0" applyFont="1" applyFill="1" applyBorder="1" applyAlignment="1">
      <alignment/>
    </xf>
    <xf numFmtId="0" fontId="0" fillId="10" borderId="16" xfId="0" applyFill="1" applyBorder="1" applyAlignment="1">
      <alignment/>
    </xf>
    <xf numFmtId="0" fontId="0" fillId="10" borderId="21" xfId="0" applyFill="1" applyBorder="1" applyAlignment="1">
      <alignment/>
    </xf>
    <xf numFmtId="0" fontId="0" fillId="10" borderId="12" xfId="0" applyFill="1" applyBorder="1" applyAlignment="1">
      <alignment/>
    </xf>
    <xf numFmtId="0" fontId="0" fillId="33" borderId="17" xfId="0" applyFill="1" applyBorder="1" applyAlignment="1">
      <alignment/>
    </xf>
    <xf numFmtId="0" fontId="0" fillId="33" borderId="16" xfId="0" applyFill="1" applyBorder="1" applyAlignment="1">
      <alignment/>
    </xf>
    <xf numFmtId="0" fontId="0" fillId="33" borderId="0" xfId="0" applyFill="1" applyBorder="1" applyAlignment="1">
      <alignment wrapText="1"/>
    </xf>
    <xf numFmtId="0" fontId="1" fillId="10" borderId="17" xfId="0" applyFont="1" applyFill="1" applyBorder="1" applyAlignment="1">
      <alignment horizontal="left" vertical="top"/>
    </xf>
    <xf numFmtId="0" fontId="7" fillId="33" borderId="0" xfId="0" applyFont="1" applyFill="1" applyBorder="1" applyAlignment="1">
      <alignment/>
    </xf>
    <xf numFmtId="0" fontId="0" fillId="33" borderId="0" xfId="0" applyFont="1" applyFill="1" applyBorder="1" applyAlignment="1">
      <alignment horizontal="left"/>
    </xf>
    <xf numFmtId="0" fontId="7" fillId="10" borderId="13" xfId="0" applyFont="1" applyFill="1" applyBorder="1" applyAlignment="1">
      <alignment/>
    </xf>
    <xf numFmtId="0" fontId="0" fillId="10" borderId="13" xfId="0" applyFont="1" applyFill="1" applyBorder="1" applyAlignment="1">
      <alignment horizontal="left"/>
    </xf>
    <xf numFmtId="0" fontId="0" fillId="10" borderId="18" xfId="0" applyFont="1" applyFill="1" applyBorder="1" applyAlignment="1">
      <alignment horizontal="left"/>
    </xf>
    <xf numFmtId="0" fontId="7" fillId="10" borderId="0" xfId="0" applyFont="1" applyFill="1" applyBorder="1" applyAlignment="1">
      <alignment/>
    </xf>
    <xf numFmtId="0" fontId="1" fillId="10" borderId="17" xfId="0" applyFont="1" applyFill="1" applyBorder="1" applyAlignment="1">
      <alignment horizontal="left"/>
    </xf>
    <xf numFmtId="0" fontId="0" fillId="10" borderId="19" xfId="0" applyFill="1" applyBorder="1" applyAlignment="1">
      <alignment/>
    </xf>
    <xf numFmtId="0" fontId="0" fillId="10" borderId="18" xfId="0" applyFill="1" applyBorder="1" applyAlignment="1">
      <alignment/>
    </xf>
    <xf numFmtId="0" fontId="0" fillId="33" borderId="28" xfId="0" applyFill="1" applyBorder="1" applyAlignment="1">
      <alignment/>
    </xf>
    <xf numFmtId="0" fontId="0" fillId="33" borderId="15" xfId="0" applyFill="1" applyBorder="1" applyAlignment="1">
      <alignment/>
    </xf>
    <xf numFmtId="0" fontId="0" fillId="33" borderId="29" xfId="0" applyFill="1" applyBorder="1" applyAlignment="1">
      <alignment/>
    </xf>
    <xf numFmtId="0" fontId="0" fillId="0" borderId="26" xfId="0" applyFont="1" applyBorder="1" applyAlignment="1" applyProtection="1">
      <alignment horizontal="left" vertical="top"/>
      <protection locked="0"/>
    </xf>
    <xf numFmtId="0" fontId="0" fillId="33" borderId="26" xfId="0" applyFont="1" applyFill="1" applyBorder="1" applyAlignment="1" applyProtection="1">
      <alignment horizontal="left" vertical="top" wrapText="1"/>
      <protection locked="0"/>
    </xf>
    <xf numFmtId="0" fontId="0" fillId="10" borderId="16" xfId="0" applyFont="1" applyFill="1" applyBorder="1" applyAlignment="1">
      <alignment horizontal="left"/>
    </xf>
    <xf numFmtId="0" fontId="0" fillId="10" borderId="0" xfId="0" applyFont="1" applyFill="1" applyBorder="1" applyAlignment="1">
      <alignment horizontal="left"/>
    </xf>
    <xf numFmtId="0" fontId="0" fillId="10" borderId="22" xfId="0" applyFont="1" applyFill="1" applyBorder="1" applyAlignment="1">
      <alignment horizontal="left"/>
    </xf>
    <xf numFmtId="0" fontId="1" fillId="34" borderId="0" xfId="0" applyFont="1" applyFill="1" applyAlignment="1">
      <alignment vertical="top" wrapText="1"/>
    </xf>
    <xf numFmtId="0" fontId="0" fillId="0" borderId="0" xfId="0" applyAlignment="1">
      <alignment vertical="top" wrapText="1"/>
    </xf>
    <xf numFmtId="0" fontId="0" fillId="0" borderId="26" xfId="0" applyFont="1" applyBorder="1" applyAlignment="1" applyProtection="1">
      <alignment horizontal="left" vertical="top" wrapText="1" shrinkToFit="1"/>
      <protection locked="0"/>
    </xf>
    <xf numFmtId="0" fontId="0" fillId="33" borderId="16"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34" borderId="0" xfId="0" applyFill="1" applyAlignment="1">
      <alignment vertical="top" wrapText="1"/>
    </xf>
    <xf numFmtId="0" fontId="1" fillId="34" borderId="0" xfId="0" applyFont="1" applyFill="1" applyAlignment="1">
      <alignment wrapText="1"/>
    </xf>
    <xf numFmtId="0" fontId="1" fillId="0" borderId="0" xfId="0" applyFont="1" applyFill="1" applyBorder="1" applyAlignment="1">
      <alignment horizontal="right"/>
    </xf>
    <xf numFmtId="0" fontId="2" fillId="10" borderId="20" xfId="0" applyFont="1" applyFill="1" applyBorder="1" applyAlignment="1">
      <alignment horizontal="left" vertical="top"/>
    </xf>
    <xf numFmtId="0" fontId="2" fillId="10" borderId="12" xfId="0" applyFont="1" applyFill="1" applyBorder="1" applyAlignment="1">
      <alignment horizontal="left" vertical="top"/>
    </xf>
    <xf numFmtId="0" fontId="2" fillId="10" borderId="21" xfId="0" applyFont="1" applyFill="1" applyBorder="1" applyAlignment="1">
      <alignment horizontal="left" vertical="top"/>
    </xf>
    <xf numFmtId="0" fontId="2" fillId="33" borderId="16" xfId="0" applyFont="1" applyFill="1" applyBorder="1" applyAlignment="1">
      <alignment horizontal="left"/>
    </xf>
    <xf numFmtId="0" fontId="2" fillId="33" borderId="0" xfId="0" applyFont="1" applyFill="1" applyBorder="1" applyAlignment="1">
      <alignment horizontal="left"/>
    </xf>
    <xf numFmtId="0" fontId="2" fillId="33" borderId="17" xfId="0" applyFont="1" applyFill="1" applyBorder="1" applyAlignment="1">
      <alignment horizontal="left"/>
    </xf>
    <xf numFmtId="0" fontId="0" fillId="4" borderId="0" xfId="0" applyFont="1" applyFill="1" applyBorder="1" applyAlignment="1">
      <alignment horizontal="right"/>
    </xf>
    <xf numFmtId="0" fontId="0" fillId="10" borderId="20" xfId="0" applyFont="1" applyFill="1" applyBorder="1" applyAlignment="1">
      <alignment horizontal="left"/>
    </xf>
    <xf numFmtId="0" fontId="0" fillId="10" borderId="12" xfId="0" applyFont="1" applyFill="1" applyBorder="1" applyAlignment="1">
      <alignment horizontal="left"/>
    </xf>
    <xf numFmtId="0" fontId="0" fillId="10" borderId="21" xfId="0" applyFont="1" applyFill="1" applyBorder="1" applyAlignment="1">
      <alignment horizontal="left"/>
    </xf>
    <xf numFmtId="0" fontId="53" fillId="34" borderId="0" xfId="0" applyFont="1" applyFill="1" applyBorder="1" applyAlignment="1">
      <alignment vertical="top" wrapText="1"/>
    </xf>
    <xf numFmtId="0" fontId="1" fillId="34" borderId="0" xfId="0" applyFont="1" applyFill="1" applyBorder="1" applyAlignment="1">
      <alignment vertical="top" wrapText="1"/>
    </xf>
    <xf numFmtId="0" fontId="0" fillId="33" borderId="26" xfId="42" applyFont="1" applyFill="1" applyBorder="1" applyAlignment="1" applyProtection="1">
      <alignment horizontal="left" vertical="top" wrapText="1"/>
      <protection locked="0"/>
    </xf>
    <xf numFmtId="0" fontId="1" fillId="0" borderId="15" xfId="0" applyFont="1" applyBorder="1" applyAlignment="1">
      <alignment horizontal="right"/>
    </xf>
    <xf numFmtId="0" fontId="1" fillId="0" borderId="15" xfId="0" applyFont="1" applyBorder="1" applyAlignment="1">
      <alignment horizontal="right"/>
    </xf>
    <xf numFmtId="0" fontId="0" fillId="0" borderId="0" xfId="0" applyBorder="1" applyAlignment="1">
      <alignment horizontal="right"/>
    </xf>
    <xf numFmtId="0" fontId="3" fillId="0" borderId="16"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0" fillId="33" borderId="25" xfId="0"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33" borderId="25" xfId="0" applyFont="1" applyFill="1" applyBorder="1" applyAlignment="1" applyProtection="1">
      <alignment horizontal="left" vertical="top" wrapText="1"/>
      <protection locked="0"/>
    </xf>
    <xf numFmtId="0" fontId="1" fillId="33" borderId="25" xfId="0" applyFont="1" applyFill="1" applyBorder="1" applyAlignment="1" applyProtection="1">
      <alignment horizontal="left" vertical="top" wrapText="1"/>
      <protection locked="0"/>
    </xf>
    <xf numFmtId="0" fontId="1" fillId="33" borderId="12" xfId="0" applyFont="1" applyFill="1" applyBorder="1" applyAlignment="1" applyProtection="1">
      <alignment horizontal="left" vertical="top" wrapText="1"/>
      <protection locked="0"/>
    </xf>
    <xf numFmtId="0" fontId="1" fillId="33" borderId="10" xfId="0" applyFont="1" applyFill="1" applyBorder="1" applyAlignment="1" applyProtection="1">
      <alignment horizontal="left" vertical="top" wrapText="1"/>
      <protection locked="0"/>
    </xf>
    <xf numFmtId="0" fontId="1" fillId="33" borderId="0" xfId="0" applyFont="1"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 fillId="10" borderId="16" xfId="0" applyFont="1" applyFill="1" applyBorder="1" applyAlignment="1">
      <alignment horizontal="left"/>
    </xf>
    <xf numFmtId="0" fontId="2" fillId="10" borderId="0" xfId="0" applyFont="1" applyFill="1" applyBorder="1" applyAlignment="1">
      <alignment horizontal="left"/>
    </xf>
    <xf numFmtId="0" fontId="2" fillId="10" borderId="17" xfId="0" applyFont="1" applyFill="1" applyBorder="1" applyAlignment="1">
      <alignment horizontal="left"/>
    </xf>
    <xf numFmtId="14" fontId="0" fillId="33" borderId="0" xfId="0" applyNumberFormat="1" applyFont="1" applyFill="1" applyBorder="1" applyAlignment="1" applyProtection="1">
      <alignment horizontal="left" vertical="top" wrapText="1"/>
      <protection locked="0"/>
    </xf>
    <xf numFmtId="0" fontId="0" fillId="33" borderId="0" xfId="0" applyFont="1" applyFill="1" applyBorder="1" applyAlignment="1" applyProtection="1">
      <alignment horizontal="left" vertical="top" wrapText="1"/>
      <protection locked="0"/>
    </xf>
    <xf numFmtId="0" fontId="1" fillId="33" borderId="16" xfId="0"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4" fillId="33" borderId="0" xfId="0" applyFont="1" applyFill="1" applyBorder="1" applyAlignment="1" applyProtection="1">
      <alignment horizontal="left" vertical="top" wrapText="1"/>
      <protection locked="0"/>
    </xf>
    <xf numFmtId="0" fontId="0" fillId="33" borderId="16" xfId="0" applyFont="1" applyFill="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33" borderId="16" xfId="0" applyFont="1" applyFill="1" applyBorder="1" applyAlignment="1" applyProtection="1">
      <alignment vertical="top" wrapText="1"/>
      <protection locked="0"/>
    </xf>
    <xf numFmtId="0" fontId="1" fillId="33" borderId="0" xfId="0" applyFont="1" applyFill="1" applyAlignment="1" applyProtection="1">
      <alignment vertical="top" wrapText="1"/>
      <protection locked="0"/>
    </xf>
    <xf numFmtId="0" fontId="4" fillId="33" borderId="16"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1" fillId="33" borderId="20" xfId="0" applyFont="1" applyFill="1" applyBorder="1" applyAlignment="1" applyProtection="1">
      <alignment horizontal="left" vertical="top" wrapText="1"/>
      <protection locked="0"/>
    </xf>
    <xf numFmtId="0" fontId="1" fillId="33" borderId="18" xfId="0" applyFont="1" applyFill="1" applyBorder="1" applyAlignment="1" applyProtection="1">
      <alignment horizontal="left" vertical="top" wrapText="1"/>
      <protection locked="0"/>
    </xf>
    <xf numFmtId="0" fontId="1" fillId="33" borderId="13" xfId="0" applyFont="1" applyFill="1" applyBorder="1" applyAlignment="1" applyProtection="1">
      <alignment horizontal="left" vertical="top" wrapText="1"/>
      <protection locked="0"/>
    </xf>
    <xf numFmtId="0" fontId="1" fillId="34" borderId="0" xfId="0" applyFont="1" applyFill="1" applyAlignment="1">
      <alignment horizontal="left" vertical="top" wrapText="1"/>
    </xf>
    <xf numFmtId="0" fontId="4" fillId="0" borderId="16" xfId="0" applyFont="1" applyBorder="1" applyAlignment="1" applyProtection="1">
      <alignment horizontal="left" wrapText="1"/>
      <protection locked="0"/>
    </xf>
    <xf numFmtId="0" fontId="4" fillId="0" borderId="0" xfId="0" applyFont="1" applyAlignment="1" applyProtection="1">
      <alignment horizontal="left" wrapText="1"/>
      <protection locked="0"/>
    </xf>
    <xf numFmtId="14" fontId="0" fillId="33" borderId="16" xfId="0" applyNumberFormat="1" applyFont="1" applyFill="1" applyBorder="1" applyAlignment="1" applyProtection="1">
      <alignment horizontal="left" vertical="top" wrapText="1"/>
      <protection locked="0"/>
    </xf>
    <xf numFmtId="0" fontId="1" fillId="10" borderId="0" xfId="0" applyFont="1" applyFill="1" applyBorder="1" applyAlignment="1">
      <alignment horizontal="left" vertical="top" wrapText="1"/>
    </xf>
    <xf numFmtId="0" fontId="1" fillId="10" borderId="13" xfId="0" applyFont="1" applyFill="1" applyBorder="1" applyAlignment="1">
      <alignment horizontal="left" vertical="top" wrapText="1"/>
    </xf>
    <xf numFmtId="0" fontId="1" fillId="10" borderId="10" xfId="0" applyFont="1" applyFill="1" applyBorder="1" applyAlignment="1">
      <alignment horizontal="left" vertical="top" wrapText="1"/>
    </xf>
    <xf numFmtId="0" fontId="2" fillId="10" borderId="25" xfId="0" applyFont="1" applyFill="1" applyBorder="1" applyAlignment="1">
      <alignment horizontal="center"/>
    </xf>
    <xf numFmtId="0" fontId="2" fillId="10" borderId="12" xfId="0" applyFont="1" applyFill="1" applyBorder="1" applyAlignment="1">
      <alignment horizontal="center"/>
    </xf>
    <xf numFmtId="0" fontId="2" fillId="10" borderId="14" xfId="0" applyFont="1" applyFill="1" applyBorder="1" applyAlignment="1">
      <alignment horizontal="center"/>
    </xf>
    <xf numFmtId="0" fontId="0" fillId="0" borderId="26" xfId="0" applyBorder="1" applyAlignment="1">
      <alignment horizontal="left" vertical="top" wrapText="1"/>
    </xf>
    <xf numFmtId="0" fontId="1" fillId="0" borderId="0" xfId="0" applyFont="1" applyFill="1" applyAlignment="1">
      <alignment horizontal="left" vertical="top" wrapText="1"/>
    </xf>
    <xf numFmtId="0" fontId="1" fillId="0" borderId="13" xfId="0" applyFont="1" applyFill="1" applyBorder="1" applyAlignment="1">
      <alignment horizontal="left" vertical="top" wrapText="1"/>
    </xf>
    <xf numFmtId="0" fontId="2" fillId="10" borderId="25" xfId="0" applyFont="1" applyFill="1" applyBorder="1" applyAlignment="1">
      <alignment horizontal="center" wrapText="1"/>
    </xf>
    <xf numFmtId="0" fontId="2" fillId="10" borderId="12" xfId="0" applyFont="1" applyFill="1" applyBorder="1" applyAlignment="1">
      <alignment horizontal="center" wrapText="1"/>
    </xf>
    <xf numFmtId="0" fontId="2" fillId="10" borderId="14" xfId="0" applyFont="1" applyFill="1" applyBorder="1" applyAlignment="1">
      <alignment horizontal="center" wrapText="1"/>
    </xf>
    <xf numFmtId="0" fontId="2" fillId="10" borderId="26" xfId="0" applyFont="1" applyFill="1" applyBorder="1" applyAlignment="1">
      <alignment horizontal="center" wrapText="1"/>
    </xf>
    <xf numFmtId="0" fontId="2" fillId="33" borderId="11" xfId="0" applyFont="1" applyFill="1" applyBorder="1" applyAlignment="1">
      <alignment horizontal="left"/>
    </xf>
    <xf numFmtId="0" fontId="1" fillId="34" borderId="10" xfId="0" applyFont="1" applyFill="1" applyBorder="1" applyAlignment="1">
      <alignment horizontal="left" vertical="top" wrapText="1"/>
    </xf>
    <xf numFmtId="0" fontId="1" fillId="34" borderId="0" xfId="0" applyFont="1" applyFill="1" applyBorder="1" applyAlignment="1">
      <alignment horizontal="left" vertical="top" wrapText="1"/>
    </xf>
    <xf numFmtId="0" fontId="4" fillId="33" borderId="25" xfId="0" applyFont="1" applyFill="1" applyBorder="1" applyAlignment="1" applyProtection="1">
      <alignment horizontal="left" vertical="top" wrapText="1"/>
      <protection locked="0"/>
    </xf>
    <xf numFmtId="0" fontId="4" fillId="33" borderId="12" xfId="0" applyFont="1" applyFill="1" applyBorder="1" applyAlignment="1" applyProtection="1">
      <alignment horizontal="left" vertical="top" wrapText="1"/>
      <protection locked="0"/>
    </xf>
    <xf numFmtId="0" fontId="4" fillId="33" borderId="14" xfId="0" applyFont="1" applyFill="1" applyBorder="1" applyAlignment="1" applyProtection="1">
      <alignment horizontal="left" vertical="top" wrapText="1"/>
      <protection locked="0"/>
    </xf>
    <xf numFmtId="0" fontId="4" fillId="33" borderId="10" xfId="0" applyFont="1" applyFill="1" applyBorder="1" applyAlignment="1" applyProtection="1">
      <alignment horizontal="left" vertical="top" wrapText="1"/>
      <protection locked="0"/>
    </xf>
    <xf numFmtId="0" fontId="4" fillId="33" borderId="11" xfId="0" applyFont="1" applyFill="1" applyBorder="1" applyAlignment="1" applyProtection="1">
      <alignment horizontal="left" vertical="top" wrapText="1"/>
      <protection locked="0"/>
    </xf>
    <xf numFmtId="0" fontId="4" fillId="33" borderId="23" xfId="0" applyFont="1" applyFill="1" applyBorder="1" applyAlignment="1" applyProtection="1">
      <alignment horizontal="left" vertical="top" wrapText="1"/>
      <protection locked="0"/>
    </xf>
    <xf numFmtId="0" fontId="4" fillId="33" borderId="13" xfId="0" applyFont="1" applyFill="1" applyBorder="1" applyAlignment="1" applyProtection="1">
      <alignment horizontal="left" vertical="top" wrapText="1"/>
      <protection locked="0"/>
    </xf>
    <xf numFmtId="0" fontId="4" fillId="33" borderId="24" xfId="0" applyFont="1"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locked="0"/>
    </xf>
    <xf numFmtId="0" fontId="0" fillId="33" borderId="11"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0" fillId="33" borderId="30" xfId="0" applyFont="1" applyFill="1" applyBorder="1" applyAlignment="1" applyProtection="1">
      <alignment horizontal="left" vertical="top" wrapText="1"/>
      <protection locked="0"/>
    </xf>
    <xf numFmtId="0" fontId="0" fillId="33" borderId="31" xfId="0" applyFont="1" applyFill="1" applyBorder="1" applyAlignment="1" applyProtection="1">
      <alignment horizontal="left" vertical="top" wrapText="1"/>
      <protection locked="0"/>
    </xf>
    <xf numFmtId="0" fontId="0" fillId="33" borderId="27" xfId="0" applyFont="1" applyFill="1" applyBorder="1" applyAlignment="1" applyProtection="1">
      <alignment horizontal="left" vertical="top" wrapText="1"/>
      <protection locked="0"/>
    </xf>
    <xf numFmtId="0" fontId="0" fillId="33" borderId="30" xfId="0" applyFill="1" applyBorder="1" applyAlignment="1" applyProtection="1">
      <alignment horizontal="left" vertical="top" wrapText="1"/>
      <protection locked="0"/>
    </xf>
    <xf numFmtId="0" fontId="0" fillId="33" borderId="31" xfId="0" applyFill="1" applyBorder="1" applyAlignment="1" applyProtection="1">
      <alignment horizontal="left" vertical="top" wrapText="1"/>
      <protection locked="0"/>
    </xf>
    <xf numFmtId="0" fontId="0" fillId="33" borderId="27" xfId="0" applyFill="1" applyBorder="1" applyAlignment="1" applyProtection="1">
      <alignment horizontal="left" vertical="top" wrapText="1"/>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23"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24" xfId="0" applyFont="1" applyBorder="1" applyAlignment="1" applyProtection="1">
      <alignment horizontal="left" vertical="top"/>
      <protection locked="0"/>
    </xf>
    <xf numFmtId="0" fontId="30" fillId="8" borderId="30" xfId="35" applyNumberFormat="1" applyFont="1" applyFill="1" applyBorder="1" applyAlignment="1" applyProtection="1">
      <alignment horizontal="left" vertical="top"/>
      <protection hidden="1"/>
    </xf>
    <xf numFmtId="0" fontId="30" fillId="8" borderId="31" xfId="35" applyNumberFormat="1" applyFont="1" applyFill="1" applyBorder="1" applyAlignment="1" applyProtection="1">
      <alignment horizontal="left" vertical="top"/>
      <protection hidden="1"/>
    </xf>
    <xf numFmtId="49" fontId="30" fillId="8" borderId="30" xfId="29" applyNumberFormat="1" applyFont="1" applyFill="1" applyBorder="1" applyAlignment="1" applyProtection="1">
      <alignment horizontal="left" vertical="top"/>
      <protection hidden="1"/>
    </xf>
    <xf numFmtId="49" fontId="30" fillId="8" borderId="31" xfId="29" applyNumberFormat="1" applyFont="1" applyFill="1" applyBorder="1" applyAlignment="1" applyProtection="1">
      <alignment horizontal="left" vertical="top"/>
      <protection hidden="1"/>
    </xf>
    <xf numFmtId="49" fontId="30" fillId="8" borderId="27" xfId="29" applyNumberFormat="1" applyFont="1" applyFill="1" applyBorder="1" applyAlignment="1" applyProtection="1">
      <alignment horizontal="left" vertical="top"/>
      <protection hidden="1"/>
    </xf>
    <xf numFmtId="0" fontId="0" fillId="0" borderId="30" xfId="0" applyFont="1" applyBorder="1" applyAlignment="1" applyProtection="1">
      <alignment horizontal="left" wrapText="1"/>
      <protection locked="0"/>
    </xf>
    <xf numFmtId="0" fontId="0" fillId="0" borderId="31" xfId="0" applyFont="1" applyBorder="1" applyAlignment="1" applyProtection="1">
      <alignment horizontal="left" wrapText="1"/>
      <protection locked="0"/>
    </xf>
    <xf numFmtId="0" fontId="0" fillId="0" borderId="27" xfId="0" applyFont="1" applyBorder="1" applyAlignment="1" applyProtection="1">
      <alignment horizontal="left" wrapText="1"/>
      <protection locked="0"/>
    </xf>
    <xf numFmtId="0" fontId="0" fillId="0" borderId="26" xfId="0"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30" fillId="8" borderId="30" xfId="0" applyFont="1" applyFill="1" applyBorder="1" applyAlignment="1" applyProtection="1">
      <alignment horizontal="left"/>
      <protection hidden="1"/>
    </xf>
    <xf numFmtId="0" fontId="30" fillId="8" borderId="31" xfId="0" applyFont="1" applyFill="1" applyBorder="1" applyAlignment="1" applyProtection="1">
      <alignment horizontal="left"/>
      <protection hidden="1"/>
    </xf>
    <xf numFmtId="0" fontId="30" fillId="8" borderId="27" xfId="0" applyFont="1" applyFill="1" applyBorder="1" applyAlignment="1" applyProtection="1">
      <alignment horizontal="left"/>
      <protection hidden="1"/>
    </xf>
    <xf numFmtId="0" fontId="0" fillId="0" borderId="36"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10" borderId="10" xfId="0" applyFont="1" applyFill="1" applyBorder="1" applyAlignment="1">
      <alignment horizontal="left" wrapText="1"/>
    </xf>
    <xf numFmtId="0" fontId="0" fillId="10" borderId="0" xfId="0" applyFont="1" applyFill="1" applyBorder="1" applyAlignment="1">
      <alignment horizontal="left" wrapText="1"/>
    </xf>
    <xf numFmtId="0" fontId="0" fillId="10" borderId="11" xfId="0" applyFont="1" applyFill="1" applyBorder="1" applyAlignment="1">
      <alignment horizontal="left" wrapText="1"/>
    </xf>
    <xf numFmtId="3" fontId="0" fillId="33" borderId="26" xfId="0" applyNumberFormat="1" applyFont="1" applyFill="1" applyBorder="1" applyAlignment="1" applyProtection="1">
      <alignment horizontal="left" vertical="top" wrapText="1"/>
      <protection locked="0"/>
    </xf>
    <xf numFmtId="49" fontId="0" fillId="33" borderId="26" xfId="0" applyNumberFormat="1" applyFont="1" applyFill="1" applyBorder="1" applyAlignment="1" applyProtection="1">
      <alignment horizontal="left" vertical="top" wrapText="1"/>
      <protection locked="0"/>
    </xf>
    <xf numFmtId="3" fontId="0" fillId="33" borderId="30" xfId="0" applyNumberFormat="1" applyFont="1" applyFill="1" applyBorder="1" applyAlignment="1" applyProtection="1">
      <alignment horizontal="left" vertical="top" wrapText="1"/>
      <protection locked="0"/>
    </xf>
    <xf numFmtId="3" fontId="0" fillId="33" borderId="31" xfId="0" applyNumberFormat="1" applyFont="1" applyFill="1" applyBorder="1" applyAlignment="1" applyProtection="1">
      <alignment horizontal="left" vertical="top" wrapText="1"/>
      <protection locked="0"/>
    </xf>
    <xf numFmtId="3" fontId="0" fillId="33" borderId="27" xfId="0" applyNumberFormat="1" applyFont="1"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8" borderId="30" xfId="0" applyFont="1" applyFill="1" applyBorder="1" applyAlignment="1" applyProtection="1">
      <alignment horizontal="left"/>
      <protection hidden="1"/>
    </xf>
    <xf numFmtId="0" fontId="0" fillId="8" borderId="27" xfId="0" applyFont="1" applyFill="1" applyBorder="1" applyAlignment="1" applyProtection="1">
      <alignment horizontal="left"/>
      <protection hidden="1"/>
    </xf>
    <xf numFmtId="0" fontId="0" fillId="0" borderId="25" xfId="0" applyFont="1" applyBorder="1" applyAlignment="1" applyProtection="1">
      <alignment horizontal="left" vertical="top" wrapText="1"/>
      <protection locked="0"/>
    </xf>
    <xf numFmtId="170" fontId="0" fillId="0" borderId="26" xfId="0" applyNumberFormat="1" applyFont="1" applyBorder="1" applyAlignment="1" applyProtection="1">
      <alignment/>
      <protection locked="0"/>
    </xf>
    <xf numFmtId="10" fontId="0" fillId="0" borderId="26" xfId="0" applyNumberFormat="1" applyFont="1" applyBorder="1" applyAlignment="1" applyProtection="1">
      <alignment/>
      <protection locked="0"/>
    </xf>
    <xf numFmtId="0" fontId="0" fillId="33" borderId="0" xfId="47" applyFill="1" applyBorder="1" applyAlignment="1" applyProtection="1">
      <alignment horizontal="left" vertical="top" wrapText="1"/>
      <protection locked="0"/>
    </xf>
  </cellXfs>
  <cellStyles count="50">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Otsikko" xfId="48"/>
    <cellStyle name="Otsikko 1" xfId="49"/>
    <cellStyle name="Otsikko 2" xfId="50"/>
    <cellStyle name="Otsikko 3" xfId="51"/>
    <cellStyle name="Otsikko 4" xfId="52"/>
    <cellStyle name="Comma" xfId="53"/>
    <cellStyle name="Comma [0]" xfId="54"/>
    <cellStyle name="Percent" xfId="55"/>
    <cellStyle name="Selittävä teksti" xfId="56"/>
    <cellStyle name="Summa" xfId="57"/>
    <cellStyle name="Syöttö" xfId="58"/>
    <cellStyle name="Tarkistussolu" xfId="59"/>
    <cellStyle name="Tulostus" xfId="60"/>
    <cellStyle name="Currency" xfId="61"/>
    <cellStyle name="Currency [0]" xfId="62"/>
    <cellStyle name="Varoitusteksti"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38100</xdr:rowOff>
    </xdr:from>
    <xdr:to>
      <xdr:col>3</xdr:col>
      <xdr:colOff>28575</xdr:colOff>
      <xdr:row>3</xdr:row>
      <xdr:rowOff>228600</xdr:rowOff>
    </xdr:to>
    <xdr:pic>
      <xdr:nvPicPr>
        <xdr:cNvPr id="1" name="Kuva 13"/>
        <xdr:cNvPicPr preferRelativeResize="1">
          <a:picLocks noChangeAspect="1"/>
        </xdr:cNvPicPr>
      </xdr:nvPicPr>
      <xdr:blipFill>
        <a:blip r:embed="rId1"/>
        <a:stretch>
          <a:fillRect/>
        </a:stretch>
      </xdr:blipFill>
      <xdr:spPr>
        <a:xfrm>
          <a:off x="47625" y="200025"/>
          <a:ext cx="1600200" cy="571500"/>
        </a:xfrm>
        <a:prstGeom prst="rect">
          <a:avLst/>
        </a:prstGeom>
        <a:noFill/>
        <a:ln w="9525" cmpd="sng">
          <a:solidFill>
            <a:srgbClr val="4F81BD"/>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19050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80975" y="0"/>
          <a:ext cx="1619250" cy="600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76200</xdr:rowOff>
    </xdr:from>
    <xdr:to>
      <xdr:col>2</xdr:col>
      <xdr:colOff>314325</xdr:colOff>
      <xdr:row>4</xdr:row>
      <xdr:rowOff>142875</xdr:rowOff>
    </xdr:to>
    <xdr:pic>
      <xdr:nvPicPr>
        <xdr:cNvPr id="1" name="Kuva 13"/>
        <xdr:cNvPicPr preferRelativeResize="1">
          <a:picLocks noChangeAspect="1"/>
        </xdr:cNvPicPr>
      </xdr:nvPicPr>
      <xdr:blipFill>
        <a:blip r:embed="rId1"/>
        <a:stretch>
          <a:fillRect/>
        </a:stretch>
      </xdr:blipFill>
      <xdr:spPr>
        <a:xfrm>
          <a:off x="9525" y="238125"/>
          <a:ext cx="1600200" cy="552450"/>
        </a:xfrm>
        <a:prstGeom prst="rect">
          <a:avLst/>
        </a:prstGeom>
        <a:noFill/>
        <a:ln w="9525" cmpd="sng">
          <a:solidFill>
            <a:srgbClr val="4F81BD"/>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304800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00200" cy="552450"/>
        </a:xfrm>
        <a:prstGeom prst="rect">
          <a:avLst/>
        </a:prstGeom>
        <a:noFill/>
        <a:ln w="9525" cmpd="sng">
          <a:solidFill>
            <a:srgbClr val="4F81BD"/>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3</xdr:row>
      <xdr:rowOff>180975</xdr:rowOff>
    </xdr:to>
    <xdr:pic>
      <xdr:nvPicPr>
        <xdr:cNvPr id="1" name="Kuva 13"/>
        <xdr:cNvPicPr preferRelativeResize="1">
          <a:picLocks noChangeAspect="1"/>
        </xdr:cNvPicPr>
      </xdr:nvPicPr>
      <xdr:blipFill>
        <a:blip r:embed="rId1"/>
        <a:stretch>
          <a:fillRect/>
        </a:stretch>
      </xdr:blipFill>
      <xdr:spPr>
        <a:xfrm>
          <a:off x="0" y="161925"/>
          <a:ext cx="1638300" cy="561975"/>
        </a:xfrm>
        <a:prstGeom prst="rect">
          <a:avLst/>
        </a:prstGeom>
        <a:noFill/>
        <a:ln w="9525" cmpd="sng">
          <a:solidFill>
            <a:srgbClr val="4F81BD"/>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80975" y="0"/>
          <a:ext cx="1619250"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295275</xdr:colOff>
      <xdr:row>3</xdr:row>
      <xdr:rowOff>114300</xdr:rowOff>
    </xdr:to>
    <xdr:pic>
      <xdr:nvPicPr>
        <xdr:cNvPr id="1" name="Kuva 2"/>
        <xdr:cNvPicPr preferRelativeResize="1">
          <a:picLocks noChangeAspect="1"/>
        </xdr:cNvPicPr>
      </xdr:nvPicPr>
      <xdr:blipFill>
        <a:blip r:embed="rId1"/>
        <a:stretch>
          <a:fillRect/>
        </a:stretch>
      </xdr:blipFill>
      <xdr:spPr>
        <a:xfrm>
          <a:off x="133350" y="0"/>
          <a:ext cx="1619250"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RVSMIFLS010.intermincore.root\vol1$\projekti\smihkigumikayk\EUSA-rahastot\HAKUMATERIAALIT\HAKUPAKETTI%20NETTIIN%20HAKU%202016-B\ISF\Suomeksi\Budjettilomake%2030.6.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rvsmifls010.intermincore.root\vol1$\projekti\smihkigumikayk\EUSA-rahastot\HAKUMATERIAALIT\HAKIJAN%20LOMAKKEET\Budjettilomake%2030.6.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j perustiedot"/>
      <sheetName val="Henkilöstökulut"/>
      <sheetName val="Toiminto1"/>
      <sheetName val="Toiminto2"/>
      <sheetName val="Toiminto3"/>
      <sheetName val="Toiminto4"/>
      <sheetName val="Toiminto5"/>
      <sheetName val="Muut kustannukset"/>
      <sheetName val="Rahoitus"/>
      <sheetName val="Yhteenveto"/>
      <sheetName val="Ennako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dj perustiedot"/>
      <sheetName val="Henkilöstökulut"/>
      <sheetName val="Toiminto1"/>
      <sheetName val="Toiminto2"/>
      <sheetName val="Toiminto3"/>
      <sheetName val="Toiminto4"/>
      <sheetName val="Toiminto5"/>
      <sheetName val="Muut kustannukset"/>
      <sheetName val="Rahoitus"/>
      <sheetName val="Yhteenveto"/>
      <sheetName val="Ennako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15"/>
  <sheetViews>
    <sheetView showGridLines="0" tabSelected="1" workbookViewId="0" topLeftCell="A1">
      <selection activeCell="D34" sqref="D34:I34"/>
    </sheetView>
  </sheetViews>
  <sheetFormatPr defaultColWidth="9.140625" defaultRowHeight="12.75"/>
  <cols>
    <col min="1" max="1" width="10.28125" style="0" customWidth="1"/>
    <col min="3" max="3" width="4.8515625" style="0" customWidth="1"/>
    <col min="4" max="4" width="9.140625" style="0" customWidth="1"/>
    <col min="6" max="7" width="9.140625" style="0" customWidth="1"/>
    <col min="9" max="9" width="9.140625" style="0" customWidth="1"/>
    <col min="10" max="10" width="10.28125" style="0" customWidth="1"/>
    <col min="11" max="11" width="2.00390625" style="0" customWidth="1"/>
    <col min="12" max="12" width="9.140625" style="0" customWidth="1"/>
    <col min="19" max="19" width="9.7109375" style="0" customWidth="1"/>
  </cols>
  <sheetData>
    <row r="1" spans="1:10" ht="12.75">
      <c r="A1" s="107" t="s">
        <v>360</v>
      </c>
      <c r="B1" s="31"/>
      <c r="C1" s="31"/>
      <c r="D1" s="31"/>
      <c r="E1" s="31"/>
      <c r="F1" s="31"/>
      <c r="G1" s="31"/>
      <c r="H1" s="297" t="s">
        <v>3</v>
      </c>
      <c r="I1" s="298"/>
      <c r="J1" s="92"/>
    </row>
    <row r="2" spans="1:10" ht="15" customHeight="1">
      <c r="A2" s="32"/>
      <c r="B2" s="1"/>
      <c r="C2" s="1"/>
      <c r="D2" s="1"/>
      <c r="E2" s="1"/>
      <c r="F2" s="1"/>
      <c r="G2" s="1"/>
      <c r="H2" s="299" t="s">
        <v>5</v>
      </c>
      <c r="I2" s="299"/>
      <c r="J2" s="93"/>
    </row>
    <row r="3" spans="1:10" ht="15" customHeight="1">
      <c r="A3" s="32"/>
      <c r="B3" s="1"/>
      <c r="C3" s="1"/>
      <c r="D3" s="1"/>
      <c r="E3" s="1"/>
      <c r="F3" s="1"/>
      <c r="G3" s="1"/>
      <c r="H3" s="1"/>
      <c r="I3" s="2" t="s">
        <v>4</v>
      </c>
      <c r="J3" s="93"/>
    </row>
    <row r="4" spans="1:10" ht="23.25" customHeight="1">
      <c r="A4" s="300" t="s">
        <v>58</v>
      </c>
      <c r="B4" s="301"/>
      <c r="C4" s="301"/>
      <c r="D4" s="301"/>
      <c r="E4" s="301"/>
      <c r="F4" s="301"/>
      <c r="G4" s="301"/>
      <c r="H4" s="301"/>
      <c r="I4" s="301"/>
      <c r="J4" s="302"/>
    </row>
    <row r="5" spans="1:10" ht="12.75">
      <c r="A5" s="303" t="s">
        <v>124</v>
      </c>
      <c r="B5" s="304"/>
      <c r="C5" s="304"/>
      <c r="D5" s="304"/>
      <c r="E5" s="304"/>
      <c r="F5" s="304"/>
      <c r="G5" s="304"/>
      <c r="H5" s="304"/>
      <c r="I5" s="304"/>
      <c r="J5" s="305"/>
    </row>
    <row r="6" spans="1:13" ht="12.75">
      <c r="A6" s="32"/>
      <c r="B6" s="33"/>
      <c r="C6" s="283"/>
      <c r="D6" s="283"/>
      <c r="E6" s="52"/>
      <c r="F6" s="53"/>
      <c r="G6" s="34"/>
      <c r="H6" s="33"/>
      <c r="I6" s="33"/>
      <c r="J6" s="35"/>
      <c r="M6" s="5"/>
    </row>
    <row r="7" spans="1:10" ht="12.75">
      <c r="A7" s="201"/>
      <c r="B7" s="202"/>
      <c r="C7" s="203"/>
      <c r="D7" s="203"/>
      <c r="E7" s="203"/>
      <c r="F7" s="203"/>
      <c r="G7" s="204"/>
      <c r="H7" s="204"/>
      <c r="I7" s="204"/>
      <c r="J7" s="205"/>
    </row>
    <row r="8" spans="1:10" ht="15" customHeight="1">
      <c r="A8" s="206" t="s">
        <v>0</v>
      </c>
      <c r="B8" s="207"/>
      <c r="C8" s="290"/>
      <c r="D8" s="290"/>
      <c r="E8" s="207" t="s">
        <v>1</v>
      </c>
      <c r="F8" s="207"/>
      <c r="G8" s="207"/>
      <c r="H8" s="207"/>
      <c r="I8" s="208"/>
      <c r="J8" s="209"/>
    </row>
    <row r="9" spans="1:10" ht="12" customHeight="1">
      <c r="A9" s="210"/>
      <c r="B9" s="211"/>
      <c r="C9" s="212"/>
      <c r="D9" s="212"/>
      <c r="E9" s="204"/>
      <c r="F9" s="212"/>
      <c r="G9" s="212"/>
      <c r="H9" s="212"/>
      <c r="I9" s="212"/>
      <c r="J9" s="205"/>
    </row>
    <row r="10" spans="1:17" ht="16.5" customHeight="1">
      <c r="A10" s="284" t="s">
        <v>6</v>
      </c>
      <c r="B10" s="285"/>
      <c r="C10" s="285"/>
      <c r="D10" s="285"/>
      <c r="E10" s="285"/>
      <c r="F10" s="285"/>
      <c r="G10" s="285"/>
      <c r="H10" s="285"/>
      <c r="I10" s="285"/>
      <c r="J10" s="286"/>
      <c r="L10" s="294" t="s">
        <v>74</v>
      </c>
      <c r="M10" s="294"/>
      <c r="N10" s="294"/>
      <c r="O10" s="294"/>
      <c r="P10" s="294"/>
      <c r="Q10" s="294"/>
    </row>
    <row r="11" spans="1:17" ht="12.75">
      <c r="A11" s="196"/>
      <c r="B11" s="197"/>
      <c r="C11" s="197"/>
      <c r="D11" s="197"/>
      <c r="E11" s="197"/>
      <c r="F11" s="197"/>
      <c r="G11" s="197"/>
      <c r="H11" s="197"/>
      <c r="I11" s="197"/>
      <c r="J11" s="198"/>
      <c r="L11" s="294"/>
      <c r="M11" s="294"/>
      <c r="N11" s="294"/>
      <c r="O11" s="294"/>
      <c r="P11" s="294"/>
      <c r="Q11" s="294"/>
    </row>
    <row r="12" spans="1:17" ht="12.75">
      <c r="A12" s="36" t="s">
        <v>7</v>
      </c>
      <c r="B12" s="197"/>
      <c r="C12" s="197"/>
      <c r="D12" s="7" t="s">
        <v>8</v>
      </c>
      <c r="E12" s="197"/>
      <c r="F12" s="197"/>
      <c r="G12" s="197"/>
      <c r="H12" s="197"/>
      <c r="I12" s="197"/>
      <c r="J12" s="198"/>
      <c r="L12" s="294"/>
      <c r="M12" s="294"/>
      <c r="N12" s="294"/>
      <c r="O12" s="294"/>
      <c r="P12" s="294"/>
      <c r="Q12" s="294"/>
    </row>
    <row r="13" spans="1:17" ht="12.75">
      <c r="A13" s="37"/>
      <c r="B13" s="8"/>
      <c r="C13" s="8"/>
      <c r="D13" s="8"/>
      <c r="E13" s="8"/>
      <c r="F13" s="8"/>
      <c r="G13" s="8"/>
      <c r="H13" s="8"/>
      <c r="I13" s="8"/>
      <c r="J13" s="38"/>
      <c r="L13" s="294"/>
      <c r="M13" s="294"/>
      <c r="N13" s="294"/>
      <c r="O13" s="294"/>
      <c r="P13" s="294"/>
      <c r="Q13" s="294"/>
    </row>
    <row r="14" spans="1:17" ht="12.75">
      <c r="A14" s="287" t="s">
        <v>9</v>
      </c>
      <c r="B14" s="288"/>
      <c r="C14" s="288"/>
      <c r="D14" s="288"/>
      <c r="E14" s="288"/>
      <c r="F14" s="288"/>
      <c r="G14" s="288"/>
      <c r="H14" s="288"/>
      <c r="I14" s="288"/>
      <c r="J14" s="289"/>
      <c r="L14" s="25"/>
      <c r="M14" s="25"/>
      <c r="N14" s="25"/>
      <c r="O14" s="25"/>
      <c r="P14" s="25"/>
      <c r="Q14" s="25"/>
    </row>
    <row r="15" spans="1:17" ht="12.75">
      <c r="A15" s="39"/>
      <c r="B15" s="6"/>
      <c r="C15" s="6"/>
      <c r="D15" s="6"/>
      <c r="E15" s="6"/>
      <c r="F15" s="6"/>
      <c r="G15" s="6"/>
      <c r="H15" s="6"/>
      <c r="I15" s="6"/>
      <c r="J15" s="40"/>
      <c r="L15" s="295" t="s">
        <v>15</v>
      </c>
      <c r="M15" s="295"/>
      <c r="N15" s="295"/>
      <c r="O15" s="295"/>
      <c r="P15" s="295"/>
      <c r="Q15" s="295"/>
    </row>
    <row r="16" spans="1:17" ht="12.75">
      <c r="A16" s="36" t="s">
        <v>10</v>
      </c>
      <c r="B16" s="7"/>
      <c r="C16" s="197"/>
      <c r="D16" s="197"/>
      <c r="E16" s="197"/>
      <c r="F16" s="197"/>
      <c r="G16" s="197"/>
      <c r="H16" s="197"/>
      <c r="I16" s="197"/>
      <c r="J16" s="198"/>
      <c r="L16" s="295"/>
      <c r="M16" s="295"/>
      <c r="N16" s="295"/>
      <c r="O16" s="295"/>
      <c r="P16" s="295"/>
      <c r="Q16" s="295"/>
    </row>
    <row r="17" spans="1:17" ht="12.75">
      <c r="A17" s="36" t="s">
        <v>7</v>
      </c>
      <c r="B17" s="7"/>
      <c r="C17" s="197"/>
      <c r="D17" s="7" t="s">
        <v>8</v>
      </c>
      <c r="E17" s="197"/>
      <c r="F17" s="197"/>
      <c r="G17" s="197"/>
      <c r="H17" s="197"/>
      <c r="I17" s="197"/>
      <c r="J17" s="198"/>
      <c r="L17" s="295"/>
      <c r="M17" s="295"/>
      <c r="N17" s="295"/>
      <c r="O17" s="295"/>
      <c r="P17" s="295"/>
      <c r="Q17" s="295"/>
    </row>
    <row r="18" spans="1:10" ht="12.75">
      <c r="A18" s="36"/>
      <c r="B18" s="7"/>
      <c r="C18" s="197"/>
      <c r="D18" s="197"/>
      <c r="E18" s="197"/>
      <c r="F18" s="197"/>
      <c r="G18" s="197"/>
      <c r="H18" s="197"/>
      <c r="I18" s="197"/>
      <c r="J18" s="198"/>
    </row>
    <row r="19" spans="1:10" ht="12.75">
      <c r="A19" s="36" t="s">
        <v>75</v>
      </c>
      <c r="B19" s="7"/>
      <c r="C19" s="197"/>
      <c r="D19" s="197"/>
      <c r="E19" s="197"/>
      <c r="F19" s="197"/>
      <c r="G19" s="197"/>
      <c r="H19" s="197"/>
      <c r="I19" s="197"/>
      <c r="J19" s="198"/>
    </row>
    <row r="20" spans="1:19" ht="12.75" customHeight="1">
      <c r="A20" s="279"/>
      <c r="B20" s="280"/>
      <c r="C20" s="280"/>
      <c r="D20" s="280"/>
      <c r="E20" s="280"/>
      <c r="F20" s="280"/>
      <c r="G20" s="280"/>
      <c r="H20" s="280"/>
      <c r="I20" s="280"/>
      <c r="J20" s="198"/>
      <c r="L20" s="56" t="s">
        <v>76</v>
      </c>
      <c r="M20" s="23"/>
      <c r="N20" s="23"/>
      <c r="O20" s="23"/>
      <c r="P20" s="23"/>
      <c r="Q20" s="23"/>
      <c r="R20" s="23"/>
      <c r="S20" s="23"/>
    </row>
    <row r="21" spans="1:10" ht="12.75">
      <c r="A21" s="279"/>
      <c r="B21" s="280"/>
      <c r="C21" s="280"/>
      <c r="D21" s="280"/>
      <c r="E21" s="280"/>
      <c r="F21" s="280"/>
      <c r="G21" s="280"/>
      <c r="H21" s="280"/>
      <c r="I21" s="280"/>
      <c r="J21" s="198"/>
    </row>
    <row r="22" spans="1:10" ht="12.75">
      <c r="A22" s="279"/>
      <c r="B22" s="280"/>
      <c r="C22" s="280"/>
      <c r="D22" s="280"/>
      <c r="E22" s="280"/>
      <c r="F22" s="280"/>
      <c r="G22" s="280"/>
      <c r="H22" s="280"/>
      <c r="I22" s="280"/>
      <c r="J22" s="198"/>
    </row>
    <row r="23" spans="1:17" ht="12.75">
      <c r="A23" s="36" t="s">
        <v>11</v>
      </c>
      <c r="B23" s="7"/>
      <c r="C23" s="197"/>
      <c r="D23" s="197"/>
      <c r="E23" s="197"/>
      <c r="F23" s="197"/>
      <c r="G23" s="197"/>
      <c r="H23" s="197"/>
      <c r="I23" s="197"/>
      <c r="J23" s="198"/>
      <c r="L23" s="295" t="s">
        <v>16</v>
      </c>
      <c r="M23" s="295"/>
      <c r="N23" s="295"/>
      <c r="O23" s="295"/>
      <c r="P23" s="295"/>
      <c r="Q23" s="295"/>
    </row>
    <row r="24" spans="1:17" ht="12.75">
      <c r="A24" s="36"/>
      <c r="B24" s="7"/>
      <c r="C24" s="197"/>
      <c r="D24" s="197"/>
      <c r="E24" s="197"/>
      <c r="F24" s="197"/>
      <c r="G24" s="197"/>
      <c r="H24" s="197"/>
      <c r="I24" s="197"/>
      <c r="J24" s="198"/>
      <c r="L24" s="295"/>
      <c r="M24" s="295"/>
      <c r="N24" s="295"/>
      <c r="O24" s="295"/>
      <c r="P24" s="295"/>
      <c r="Q24" s="295"/>
    </row>
    <row r="25" spans="1:17" ht="12.75">
      <c r="A25" s="36" t="s">
        <v>12</v>
      </c>
      <c r="B25" s="7"/>
      <c r="C25" s="197"/>
      <c r="D25" s="272"/>
      <c r="E25" s="272"/>
      <c r="F25" s="272"/>
      <c r="G25" s="272"/>
      <c r="H25" s="272"/>
      <c r="I25" s="272"/>
      <c r="J25" s="213"/>
      <c r="L25" s="295"/>
      <c r="M25" s="295"/>
      <c r="N25" s="295"/>
      <c r="O25" s="295"/>
      <c r="P25" s="295"/>
      <c r="Q25" s="295"/>
    </row>
    <row r="26" spans="1:17" ht="12.75">
      <c r="A26" s="36" t="s">
        <v>13</v>
      </c>
      <c r="B26" s="7"/>
      <c r="C26" s="197"/>
      <c r="D26" s="272"/>
      <c r="E26" s="272"/>
      <c r="F26" s="272"/>
      <c r="G26" s="272"/>
      <c r="H26" s="272"/>
      <c r="I26" s="272"/>
      <c r="J26" s="213"/>
      <c r="L26" s="295"/>
      <c r="M26" s="295"/>
      <c r="N26" s="295"/>
      <c r="O26" s="295"/>
      <c r="P26" s="295"/>
      <c r="Q26" s="295"/>
    </row>
    <row r="27" spans="1:17" ht="12.75">
      <c r="A27" s="36" t="s">
        <v>14</v>
      </c>
      <c r="B27" s="7"/>
      <c r="C27" s="197"/>
      <c r="D27" s="272"/>
      <c r="E27" s="272"/>
      <c r="F27" s="272"/>
      <c r="G27" s="272"/>
      <c r="H27" s="272"/>
      <c r="I27" s="272"/>
      <c r="J27" s="198"/>
      <c r="L27" s="295"/>
      <c r="M27" s="295"/>
      <c r="N27" s="295"/>
      <c r="O27" s="295"/>
      <c r="P27" s="295"/>
      <c r="Q27" s="295"/>
    </row>
    <row r="28" spans="1:18" ht="12.75">
      <c r="A28" s="36"/>
      <c r="B28" s="7"/>
      <c r="C28" s="197"/>
      <c r="D28" s="214"/>
      <c r="E28" s="197"/>
      <c r="F28" s="197"/>
      <c r="G28" s="197"/>
      <c r="H28" s="197"/>
      <c r="I28" s="197"/>
      <c r="J28" s="198"/>
      <c r="L28" s="17"/>
      <c r="M28" s="17"/>
      <c r="N28" s="17"/>
      <c r="O28" s="17"/>
      <c r="P28" s="17"/>
      <c r="Q28" s="17"/>
      <c r="R28" s="18"/>
    </row>
    <row r="29" spans="1:17" ht="12.75">
      <c r="A29" s="36" t="s">
        <v>12</v>
      </c>
      <c r="B29" s="7"/>
      <c r="C29" s="197"/>
      <c r="D29" s="272"/>
      <c r="E29" s="272"/>
      <c r="F29" s="272"/>
      <c r="G29" s="272"/>
      <c r="H29" s="272"/>
      <c r="I29" s="272"/>
      <c r="J29" s="213"/>
      <c r="L29" s="17"/>
      <c r="M29" s="17"/>
      <c r="N29" s="17"/>
      <c r="O29" s="17"/>
      <c r="P29" s="17"/>
      <c r="Q29" s="17"/>
    </row>
    <row r="30" spans="1:17" ht="12.75">
      <c r="A30" s="36" t="s">
        <v>13</v>
      </c>
      <c r="B30" s="7"/>
      <c r="C30" s="197"/>
      <c r="D30" s="272"/>
      <c r="E30" s="272"/>
      <c r="F30" s="272"/>
      <c r="G30" s="272"/>
      <c r="H30" s="272"/>
      <c r="I30" s="272"/>
      <c r="J30" s="213"/>
      <c r="L30" s="17"/>
      <c r="M30" s="17"/>
      <c r="N30" s="17"/>
      <c r="O30" s="17"/>
      <c r="P30" s="17"/>
      <c r="Q30" s="17"/>
    </row>
    <row r="31" spans="1:17" ht="12.75">
      <c r="A31" s="36" t="s">
        <v>14</v>
      </c>
      <c r="B31" s="7"/>
      <c r="C31" s="197"/>
      <c r="D31" s="272"/>
      <c r="E31" s="272"/>
      <c r="F31" s="272"/>
      <c r="G31" s="272"/>
      <c r="H31" s="272"/>
      <c r="I31" s="272"/>
      <c r="J31" s="198"/>
      <c r="L31" s="17"/>
      <c r="M31" s="17"/>
      <c r="N31" s="51"/>
      <c r="O31" s="17"/>
      <c r="P31" s="17"/>
      <c r="Q31" s="17"/>
    </row>
    <row r="32" spans="1:18" ht="15">
      <c r="A32" s="36"/>
      <c r="B32" s="7"/>
      <c r="C32" s="197"/>
      <c r="D32" s="214"/>
      <c r="E32" s="197"/>
      <c r="F32" s="197"/>
      <c r="G32" s="197"/>
      <c r="H32" s="197"/>
      <c r="I32" s="197"/>
      <c r="J32" s="198"/>
      <c r="L32" s="200"/>
      <c r="M32" s="17"/>
      <c r="N32" s="17"/>
      <c r="O32" s="17"/>
      <c r="P32" s="17"/>
      <c r="Q32" s="17"/>
      <c r="R32" s="18"/>
    </row>
    <row r="33" spans="1:17" ht="12.75">
      <c r="A33" s="36" t="s">
        <v>12</v>
      </c>
      <c r="B33" s="7"/>
      <c r="C33" s="197"/>
      <c r="D33" s="272"/>
      <c r="E33" s="272"/>
      <c r="F33" s="272"/>
      <c r="G33" s="272"/>
      <c r="H33" s="272"/>
      <c r="I33" s="272"/>
      <c r="J33" s="213"/>
      <c r="L33" s="17"/>
      <c r="M33" s="17"/>
      <c r="N33" s="17"/>
      <c r="O33" s="17"/>
      <c r="P33" s="17"/>
      <c r="Q33" s="17"/>
    </row>
    <row r="34" spans="1:17" ht="12.75">
      <c r="A34" s="36" t="s">
        <v>13</v>
      </c>
      <c r="B34" s="7"/>
      <c r="C34" s="197"/>
      <c r="D34" s="272"/>
      <c r="E34" s="272"/>
      <c r="F34" s="272"/>
      <c r="G34" s="272"/>
      <c r="H34" s="272"/>
      <c r="I34" s="272"/>
      <c r="J34" s="213"/>
      <c r="L34" s="17"/>
      <c r="M34" s="17"/>
      <c r="N34" s="17"/>
      <c r="O34" s="17"/>
      <c r="P34" s="17"/>
      <c r="Q34" s="17"/>
    </row>
    <row r="35" spans="1:17" ht="12.75">
      <c r="A35" s="36" t="s">
        <v>14</v>
      </c>
      <c r="B35" s="7"/>
      <c r="C35" s="197"/>
      <c r="D35" s="272"/>
      <c r="E35" s="272"/>
      <c r="F35" s="272"/>
      <c r="G35" s="272"/>
      <c r="H35" s="272"/>
      <c r="I35" s="272"/>
      <c r="J35" s="198"/>
      <c r="L35" s="17"/>
      <c r="M35" s="17"/>
      <c r="N35" s="51"/>
      <c r="O35" s="17"/>
      <c r="P35" s="17"/>
      <c r="Q35" s="17"/>
    </row>
    <row r="36" spans="1:18" ht="15">
      <c r="A36" s="37"/>
      <c r="B36" s="8"/>
      <c r="C36" s="8"/>
      <c r="D36" s="8"/>
      <c r="E36" s="8"/>
      <c r="F36" s="8"/>
      <c r="G36" s="8"/>
      <c r="H36" s="8"/>
      <c r="I36" s="8"/>
      <c r="J36" s="38"/>
      <c r="L36" s="200"/>
      <c r="M36" s="18"/>
      <c r="N36" s="18"/>
      <c r="O36" s="18"/>
      <c r="P36" s="18"/>
      <c r="Q36" s="18"/>
      <c r="R36" s="18"/>
    </row>
    <row r="37" spans="1:12" ht="12.75" customHeight="1">
      <c r="A37" s="287" t="s">
        <v>2</v>
      </c>
      <c r="B37" s="288"/>
      <c r="C37" s="288"/>
      <c r="D37" s="288"/>
      <c r="E37" s="288"/>
      <c r="F37" s="288"/>
      <c r="G37" s="288"/>
      <c r="H37" s="288"/>
      <c r="I37" s="288"/>
      <c r="J37" s="289"/>
      <c r="L37" s="200"/>
    </row>
    <row r="38" spans="1:10" ht="15" customHeight="1">
      <c r="A38" s="291" t="s">
        <v>17</v>
      </c>
      <c r="B38" s="292"/>
      <c r="C38" s="292"/>
      <c r="D38" s="292"/>
      <c r="E38" s="292"/>
      <c r="F38" s="292"/>
      <c r="G38" s="292"/>
      <c r="H38" s="292"/>
      <c r="I38" s="292"/>
      <c r="J38" s="293"/>
    </row>
    <row r="39" spans="1:10" ht="15" customHeight="1">
      <c r="A39" s="272"/>
      <c r="B39" s="272"/>
      <c r="C39" s="272"/>
      <c r="D39" s="272"/>
      <c r="E39" s="272"/>
      <c r="F39" s="272"/>
      <c r="G39" s="272"/>
      <c r="H39" s="272"/>
      <c r="I39" s="272"/>
      <c r="J39" s="215"/>
    </row>
    <row r="40" spans="1:10" ht="12.75">
      <c r="A40" s="42" t="s">
        <v>18</v>
      </c>
      <c r="B40" s="214"/>
      <c r="C40" s="214"/>
      <c r="D40" s="214"/>
      <c r="E40" s="214"/>
      <c r="F40" s="214"/>
      <c r="G40" s="214"/>
      <c r="H40" s="214"/>
      <c r="I40" s="214"/>
      <c r="J40" s="41"/>
    </row>
    <row r="41" spans="1:10" ht="12.75">
      <c r="A41" s="272"/>
      <c r="B41" s="272"/>
      <c r="C41" s="272"/>
      <c r="D41" s="272"/>
      <c r="E41" s="272"/>
      <c r="F41" s="272"/>
      <c r="G41" s="272"/>
      <c r="H41" s="272"/>
      <c r="I41" s="272"/>
      <c r="J41" s="41"/>
    </row>
    <row r="42" spans="1:10" ht="12.75">
      <c r="A42" s="273" t="s">
        <v>22</v>
      </c>
      <c r="B42" s="274"/>
      <c r="C42" s="274"/>
      <c r="D42" s="274"/>
      <c r="E42" s="274"/>
      <c r="F42" s="274"/>
      <c r="G42" s="274"/>
      <c r="H42" s="274"/>
      <c r="I42" s="274"/>
      <c r="J42" s="275"/>
    </row>
    <row r="43" spans="1:10" ht="15" customHeight="1">
      <c r="A43" s="272"/>
      <c r="B43" s="272"/>
      <c r="C43" s="272"/>
      <c r="D43" s="272"/>
      <c r="E43" s="272"/>
      <c r="F43" s="272"/>
      <c r="G43" s="272"/>
      <c r="H43" s="272"/>
      <c r="I43" s="272"/>
      <c r="J43" s="216"/>
    </row>
    <row r="44" spans="1:10" ht="15" customHeight="1">
      <c r="A44" s="42" t="s">
        <v>23</v>
      </c>
      <c r="B44" s="217"/>
      <c r="C44" s="217"/>
      <c r="D44" s="14"/>
      <c r="E44" s="14"/>
      <c r="F44" s="13"/>
      <c r="G44" s="13"/>
      <c r="H44" s="217"/>
      <c r="I44" s="217"/>
      <c r="J44" s="216"/>
    </row>
    <row r="45" spans="1:10" ht="15" customHeight="1">
      <c r="A45" s="272"/>
      <c r="B45" s="272"/>
      <c r="C45" s="272"/>
      <c r="D45" s="272"/>
      <c r="E45" s="272"/>
      <c r="F45" s="272"/>
      <c r="G45" s="272"/>
      <c r="H45" s="272"/>
      <c r="I45" s="272"/>
      <c r="J45" s="216"/>
    </row>
    <row r="46" spans="1:10" ht="15" customHeight="1">
      <c r="A46" s="42" t="s">
        <v>24</v>
      </c>
      <c r="B46" s="217"/>
      <c r="C46" s="217"/>
      <c r="D46" s="14"/>
      <c r="E46" s="14"/>
      <c r="F46" s="13"/>
      <c r="G46" s="13"/>
      <c r="H46" s="217"/>
      <c r="I46" s="217"/>
      <c r="J46" s="216"/>
    </row>
    <row r="47" spans="1:10" ht="15" customHeight="1">
      <c r="A47" s="272"/>
      <c r="B47" s="272"/>
      <c r="C47" s="272"/>
      <c r="D47" s="272"/>
      <c r="E47" s="272"/>
      <c r="F47" s="272"/>
      <c r="G47" s="272"/>
      <c r="H47" s="272"/>
      <c r="I47" s="272"/>
      <c r="J47" s="216"/>
    </row>
    <row r="48" spans="1:10" ht="15" customHeight="1">
      <c r="A48" s="42" t="s">
        <v>25</v>
      </c>
      <c r="B48" s="217"/>
      <c r="C48" s="217"/>
      <c r="D48" s="14"/>
      <c r="E48" s="14"/>
      <c r="F48" s="13"/>
      <c r="G48" s="13"/>
      <c r="H48" s="217"/>
      <c r="I48" s="217"/>
      <c r="J48" s="216"/>
    </row>
    <row r="49" spans="1:10" ht="15" customHeight="1">
      <c r="A49" s="272"/>
      <c r="B49" s="272"/>
      <c r="C49" s="272"/>
      <c r="D49" s="272"/>
      <c r="E49" s="272"/>
      <c r="F49" s="272"/>
      <c r="G49" s="272"/>
      <c r="H49" s="272"/>
      <c r="I49" s="272"/>
      <c r="J49" s="216"/>
    </row>
    <row r="50" spans="1:10" ht="15" customHeight="1">
      <c r="A50" s="42" t="s">
        <v>26</v>
      </c>
      <c r="B50" s="217"/>
      <c r="C50" s="217"/>
      <c r="D50" s="14"/>
      <c r="E50" s="14"/>
      <c r="F50" s="14" t="s">
        <v>27</v>
      </c>
      <c r="G50" s="13"/>
      <c r="H50" s="217"/>
      <c r="I50" s="217"/>
      <c r="J50" s="216"/>
    </row>
    <row r="51" spans="1:10" ht="15" customHeight="1">
      <c r="A51" s="272"/>
      <c r="B51" s="272"/>
      <c r="C51" s="272"/>
      <c r="D51" s="272"/>
      <c r="E51" s="214"/>
      <c r="F51" s="272"/>
      <c r="G51" s="272"/>
      <c r="H51" s="272"/>
      <c r="I51" s="272"/>
      <c r="J51" s="216"/>
    </row>
    <row r="52" spans="1:10" ht="15" customHeight="1">
      <c r="A52" s="42" t="s">
        <v>28</v>
      </c>
      <c r="B52" s="217"/>
      <c r="C52" s="217"/>
      <c r="D52" s="14"/>
      <c r="E52" s="14"/>
      <c r="F52" s="13" t="s">
        <v>29</v>
      </c>
      <c r="G52" s="13"/>
      <c r="H52" s="217"/>
      <c r="I52" s="217"/>
      <c r="J52" s="216"/>
    </row>
    <row r="53" spans="1:10" ht="15" customHeight="1">
      <c r="A53" s="272"/>
      <c r="B53" s="272"/>
      <c r="C53" s="272"/>
      <c r="D53" s="272"/>
      <c r="E53" s="214"/>
      <c r="F53" s="272"/>
      <c r="G53" s="272"/>
      <c r="H53" s="272"/>
      <c r="I53" s="272"/>
      <c r="J53" s="216"/>
    </row>
    <row r="54" spans="1:10" ht="15" customHeight="1">
      <c r="A54" s="42" t="s">
        <v>19</v>
      </c>
      <c r="B54" s="217"/>
      <c r="C54" s="217"/>
      <c r="D54" s="14"/>
      <c r="E54" s="14"/>
      <c r="F54" s="13"/>
      <c r="G54" s="13"/>
      <c r="H54" s="217"/>
      <c r="I54" s="217"/>
      <c r="J54" s="216"/>
    </row>
    <row r="55" spans="1:10" ht="15" customHeight="1">
      <c r="A55" s="272"/>
      <c r="B55" s="272"/>
      <c r="C55" s="272"/>
      <c r="D55" s="272"/>
      <c r="E55" s="272"/>
      <c r="F55" s="272"/>
      <c r="G55" s="272"/>
      <c r="H55" s="272"/>
      <c r="I55" s="272"/>
      <c r="J55" s="216"/>
    </row>
    <row r="56" spans="1:10" ht="15" customHeight="1">
      <c r="A56" s="42" t="s">
        <v>20</v>
      </c>
      <c r="B56" s="217"/>
      <c r="C56" s="217"/>
      <c r="D56" s="14"/>
      <c r="E56" s="14" t="s">
        <v>21</v>
      </c>
      <c r="F56" s="13"/>
      <c r="G56" s="13"/>
      <c r="H56" s="217"/>
      <c r="I56" s="217"/>
      <c r="J56" s="216"/>
    </row>
    <row r="57" spans="1:10" ht="15" customHeight="1">
      <c r="A57" s="417"/>
      <c r="B57" s="417"/>
      <c r="C57" s="417"/>
      <c r="D57" s="14"/>
      <c r="E57" s="416"/>
      <c r="F57" s="416"/>
      <c r="G57" s="416"/>
      <c r="H57" s="416"/>
      <c r="I57" s="416"/>
      <c r="J57" s="216"/>
    </row>
    <row r="58" spans="1:10" ht="15" customHeight="1">
      <c r="A58" s="43"/>
      <c r="B58" s="218"/>
      <c r="C58" s="218"/>
      <c r="D58" s="16"/>
      <c r="E58" s="16"/>
      <c r="F58" s="219"/>
      <c r="G58" s="219"/>
      <c r="H58" s="218"/>
      <c r="I58" s="218"/>
      <c r="J58" s="220"/>
    </row>
    <row r="59" spans="1:10" ht="14.25" customHeight="1">
      <c r="A59" s="44" t="s">
        <v>59</v>
      </c>
      <c r="B59" s="19"/>
      <c r="C59" s="19"/>
      <c r="D59" s="22"/>
      <c r="E59" s="22"/>
      <c r="F59" s="22"/>
      <c r="G59" s="22"/>
      <c r="H59" s="22"/>
      <c r="I59" s="22"/>
      <c r="J59" s="45"/>
    </row>
    <row r="60" spans="1:10" ht="12.75">
      <c r="A60" s="195" t="s">
        <v>30</v>
      </c>
      <c r="B60" s="221"/>
      <c r="C60" s="221"/>
      <c r="D60" s="221"/>
      <c r="E60" s="221"/>
      <c r="F60" s="221"/>
      <c r="G60" s="221"/>
      <c r="H60" s="221"/>
      <c r="I60" s="221"/>
      <c r="J60" s="222"/>
    </row>
    <row r="61" spans="1:10" ht="12.75">
      <c r="A61" s="272"/>
      <c r="B61" s="272"/>
      <c r="C61" s="272"/>
      <c r="D61" s="272"/>
      <c r="E61" s="272"/>
      <c r="F61" s="272"/>
      <c r="G61" s="272"/>
      <c r="H61" s="272"/>
      <c r="I61" s="272"/>
      <c r="J61" s="223"/>
    </row>
    <row r="62" spans="1:10" ht="12.75">
      <c r="A62" s="272"/>
      <c r="B62" s="272"/>
      <c r="C62" s="272"/>
      <c r="D62" s="272"/>
      <c r="E62" s="272"/>
      <c r="F62" s="272"/>
      <c r="G62" s="272"/>
      <c r="H62" s="272"/>
      <c r="I62" s="272"/>
      <c r="J62" s="223"/>
    </row>
    <row r="63" spans="1:10" ht="12.75">
      <c r="A63" s="272"/>
      <c r="B63" s="272"/>
      <c r="C63" s="272"/>
      <c r="D63" s="272"/>
      <c r="E63" s="272"/>
      <c r="F63" s="272"/>
      <c r="G63" s="272"/>
      <c r="H63" s="272"/>
      <c r="I63" s="272"/>
      <c r="J63" s="224"/>
    </row>
    <row r="64" spans="1:20" ht="12.75">
      <c r="A64" s="195" t="s">
        <v>32</v>
      </c>
      <c r="B64" s="221"/>
      <c r="C64" s="221"/>
      <c r="D64" s="221"/>
      <c r="E64" s="221"/>
      <c r="F64" s="221"/>
      <c r="G64" s="221"/>
      <c r="H64" s="221"/>
      <c r="I64" s="221"/>
      <c r="J64" s="222"/>
      <c r="L64" s="26" t="s">
        <v>42</v>
      </c>
      <c r="M64" s="26"/>
      <c r="N64" s="26"/>
      <c r="O64" s="26"/>
      <c r="P64" s="26"/>
      <c r="Q64" s="26"/>
      <c r="R64" s="26"/>
      <c r="S64" s="23"/>
      <c r="T64" s="23"/>
    </row>
    <row r="65" spans="1:20" ht="12.75">
      <c r="A65" s="46" t="s">
        <v>36</v>
      </c>
      <c r="B65" s="225"/>
      <c r="C65" s="225"/>
      <c r="D65" s="225"/>
      <c r="E65" s="225"/>
      <c r="F65" s="225"/>
      <c r="G65" s="225"/>
      <c r="H65" s="225"/>
      <c r="I65" s="225"/>
      <c r="J65" s="223"/>
      <c r="L65" s="26" t="s">
        <v>43</v>
      </c>
      <c r="M65" s="26"/>
      <c r="N65" s="26"/>
      <c r="O65" s="26"/>
      <c r="P65" s="26"/>
      <c r="Q65" s="26"/>
      <c r="R65" s="26"/>
      <c r="S65" s="23"/>
      <c r="T65" s="23"/>
    </row>
    <row r="66" spans="1:20" ht="12.75">
      <c r="A66" s="418"/>
      <c r="B66" s="419"/>
      <c r="C66" s="419"/>
      <c r="D66" s="419"/>
      <c r="E66" s="419"/>
      <c r="F66" s="419"/>
      <c r="G66" s="419"/>
      <c r="H66" s="419"/>
      <c r="I66" s="420"/>
      <c r="J66" s="223"/>
      <c r="L66" s="26" t="s">
        <v>44</v>
      </c>
      <c r="M66" s="26"/>
      <c r="N66" s="26"/>
      <c r="O66" s="26"/>
      <c r="P66" s="26"/>
      <c r="Q66" s="26"/>
      <c r="R66" s="26"/>
      <c r="S66" s="23"/>
      <c r="T66" s="23"/>
    </row>
    <row r="67" spans="1:20" ht="12.75">
      <c r="A67" s="46" t="s">
        <v>31</v>
      </c>
      <c r="B67" s="225"/>
      <c r="C67" s="225"/>
      <c r="D67" s="225"/>
      <c r="E67" s="225"/>
      <c r="F67" s="225"/>
      <c r="G67" s="225"/>
      <c r="H67" s="225"/>
      <c r="I67" s="225"/>
      <c r="J67" s="223"/>
      <c r="L67" s="26" t="s">
        <v>45</v>
      </c>
      <c r="M67" s="26"/>
      <c r="N67" s="26"/>
      <c r="O67" s="26"/>
      <c r="P67" s="26"/>
      <c r="Q67" s="26"/>
      <c r="R67" s="26"/>
      <c r="S67" s="23"/>
      <c r="T67" s="23"/>
    </row>
    <row r="68" spans="1:20" ht="12.75" customHeight="1">
      <c r="A68" s="278"/>
      <c r="B68" s="278"/>
      <c r="C68" s="278"/>
      <c r="D68" s="278"/>
      <c r="E68" s="278"/>
      <c r="F68" s="278"/>
      <c r="G68" s="278"/>
      <c r="H68" s="278"/>
      <c r="I68" s="278"/>
      <c r="J68" s="223"/>
      <c r="L68" s="26" t="s">
        <v>46</v>
      </c>
      <c r="M68" s="26"/>
      <c r="N68" s="26"/>
      <c r="O68" s="26"/>
      <c r="P68" s="26"/>
      <c r="Q68" s="26"/>
      <c r="R68" s="26"/>
      <c r="S68" s="23"/>
      <c r="T68" s="23"/>
    </row>
    <row r="69" spans="1:20" ht="12.75">
      <c r="A69" s="278"/>
      <c r="B69" s="278"/>
      <c r="C69" s="278"/>
      <c r="D69" s="278"/>
      <c r="E69" s="278"/>
      <c r="F69" s="278"/>
      <c r="G69" s="278"/>
      <c r="H69" s="278"/>
      <c r="I69" s="278"/>
      <c r="J69" s="223"/>
      <c r="L69" s="26" t="s">
        <v>47</v>
      </c>
      <c r="M69" s="26"/>
      <c r="N69" s="26"/>
      <c r="O69" s="26"/>
      <c r="P69" s="26"/>
      <c r="Q69" s="26"/>
      <c r="R69" s="26"/>
      <c r="S69" s="23"/>
      <c r="T69" s="23"/>
    </row>
    <row r="70" spans="1:20" ht="12.75">
      <c r="A70" s="278"/>
      <c r="B70" s="278"/>
      <c r="C70" s="278"/>
      <c r="D70" s="278"/>
      <c r="E70" s="278"/>
      <c r="F70" s="278"/>
      <c r="G70" s="278"/>
      <c r="H70" s="278"/>
      <c r="I70" s="278"/>
      <c r="J70" s="223"/>
      <c r="L70" s="28"/>
      <c r="M70" s="28"/>
      <c r="N70" s="28"/>
      <c r="O70" s="28"/>
      <c r="P70" s="28"/>
      <c r="Q70" s="28"/>
      <c r="R70" s="28"/>
      <c r="S70" s="23"/>
      <c r="T70" s="23"/>
    </row>
    <row r="71" spans="1:20" ht="12.75">
      <c r="A71" s="278"/>
      <c r="B71" s="278"/>
      <c r="C71" s="278"/>
      <c r="D71" s="278"/>
      <c r="E71" s="278"/>
      <c r="F71" s="278"/>
      <c r="G71" s="278"/>
      <c r="H71" s="278"/>
      <c r="I71" s="278"/>
      <c r="J71" s="223"/>
      <c r="L71" s="26" t="s">
        <v>48</v>
      </c>
      <c r="M71" s="27"/>
      <c r="N71" s="27"/>
      <c r="O71" s="27"/>
      <c r="P71" s="27"/>
      <c r="Q71" s="27"/>
      <c r="R71" s="27"/>
      <c r="S71" s="23"/>
      <c r="T71" s="23"/>
    </row>
    <row r="72" spans="1:18" ht="12.75">
      <c r="A72" s="46" t="s">
        <v>33</v>
      </c>
      <c r="B72" s="225"/>
      <c r="C72" s="225"/>
      <c r="D72" s="225"/>
      <c r="E72" s="225"/>
      <c r="F72" s="225"/>
      <c r="G72" s="225"/>
      <c r="H72" s="225"/>
      <c r="I72" s="225"/>
      <c r="J72" s="223"/>
      <c r="L72" s="28"/>
      <c r="M72" s="29"/>
      <c r="N72" s="29"/>
      <c r="O72" s="29"/>
      <c r="P72" s="29"/>
      <c r="Q72" s="29"/>
      <c r="R72" s="29"/>
    </row>
    <row r="73" spans="1:18" ht="12.75">
      <c r="A73" s="417"/>
      <c r="B73" s="417"/>
      <c r="C73" s="417"/>
      <c r="D73" s="225"/>
      <c r="E73" s="225"/>
      <c r="F73" s="225"/>
      <c r="G73" s="225"/>
      <c r="H73" s="225"/>
      <c r="I73" s="225"/>
      <c r="J73" s="223"/>
      <c r="L73" s="26" t="s">
        <v>49</v>
      </c>
      <c r="M73" s="27"/>
      <c r="N73" s="27"/>
      <c r="O73" s="27"/>
      <c r="P73" s="27"/>
      <c r="Q73" s="27"/>
      <c r="R73" s="27"/>
    </row>
    <row r="74" spans="1:18" ht="12.75">
      <c r="A74" s="46" t="s">
        <v>34</v>
      </c>
      <c r="B74" s="225"/>
      <c r="C74" s="225"/>
      <c r="D74" s="225"/>
      <c r="E74" s="225"/>
      <c r="F74" s="225"/>
      <c r="G74" s="225"/>
      <c r="H74" s="225"/>
      <c r="I74" s="225"/>
      <c r="J74" s="223"/>
      <c r="L74" s="21"/>
      <c r="M74" s="21"/>
      <c r="N74" s="21"/>
      <c r="O74" s="21"/>
      <c r="P74" s="21"/>
      <c r="Q74" s="21"/>
      <c r="R74" s="21"/>
    </row>
    <row r="75" spans="1:18" ht="12.75">
      <c r="A75" s="417"/>
      <c r="B75" s="417"/>
      <c r="C75" s="417"/>
      <c r="D75" s="225"/>
      <c r="E75" s="225"/>
      <c r="F75" s="225"/>
      <c r="G75" s="225"/>
      <c r="H75" s="225"/>
      <c r="I75" s="225"/>
      <c r="J75" s="223"/>
      <c r="L75" s="26" t="s">
        <v>50</v>
      </c>
      <c r="M75" s="27"/>
      <c r="N75" s="27"/>
      <c r="O75" s="27"/>
      <c r="P75" s="27"/>
      <c r="Q75" s="27"/>
      <c r="R75" s="27"/>
    </row>
    <row r="76" spans="1:18" ht="12.75">
      <c r="A76" s="47"/>
      <c r="B76" s="226"/>
      <c r="C76" s="226"/>
      <c r="D76" s="226"/>
      <c r="E76" s="226"/>
      <c r="F76" s="226"/>
      <c r="G76" s="226"/>
      <c r="H76" s="226"/>
      <c r="I76" s="226"/>
      <c r="J76" s="224"/>
      <c r="L76" s="29"/>
      <c r="M76" s="29"/>
      <c r="N76" s="29"/>
      <c r="O76" s="29"/>
      <c r="P76" s="29"/>
      <c r="Q76" s="29"/>
      <c r="R76" s="29"/>
    </row>
    <row r="77" spans="1:18" ht="12.75">
      <c r="A77" s="48" t="s">
        <v>35</v>
      </c>
      <c r="B77" s="221"/>
      <c r="C77" s="221"/>
      <c r="D77" s="221"/>
      <c r="E77" s="221"/>
      <c r="F77" s="221"/>
      <c r="G77" s="221"/>
      <c r="H77" s="221"/>
      <c r="I77" s="221"/>
      <c r="J77" s="222"/>
      <c r="L77" s="1"/>
      <c r="M77" s="1"/>
      <c r="N77" s="1"/>
      <c r="O77" s="1"/>
      <c r="P77" s="1"/>
      <c r="Q77" s="1"/>
      <c r="R77" s="1"/>
    </row>
    <row r="78" spans="1:18" ht="12.75">
      <c r="A78" s="296"/>
      <c r="B78" s="296"/>
      <c r="C78" s="296"/>
      <c r="D78" s="296"/>
      <c r="E78" s="296"/>
      <c r="F78" s="296"/>
      <c r="G78" s="296"/>
      <c r="H78" s="296"/>
      <c r="I78" s="296"/>
      <c r="J78" s="223"/>
      <c r="L78" s="1"/>
      <c r="M78" s="1"/>
      <c r="N78" s="1"/>
      <c r="O78" s="1"/>
      <c r="P78" s="1"/>
      <c r="Q78" s="1"/>
      <c r="R78" s="1"/>
    </row>
    <row r="79" spans="1:10" ht="12.75">
      <c r="A79" s="46" t="s">
        <v>31</v>
      </c>
      <c r="B79" s="225"/>
      <c r="C79" s="225"/>
      <c r="D79" s="225"/>
      <c r="E79" s="225"/>
      <c r="F79" s="225"/>
      <c r="G79" s="225"/>
      <c r="H79" s="225"/>
      <c r="I79" s="225"/>
      <c r="J79" s="223"/>
    </row>
    <row r="80" spans="1:10" ht="12.75">
      <c r="A80" s="296"/>
      <c r="B80" s="296"/>
      <c r="C80" s="296"/>
      <c r="D80" s="296"/>
      <c r="E80" s="296"/>
      <c r="F80" s="296"/>
      <c r="G80" s="296"/>
      <c r="H80" s="296"/>
      <c r="I80" s="296"/>
      <c r="J80" s="223"/>
    </row>
    <row r="81" spans="1:10" ht="12.75">
      <c r="A81" s="296"/>
      <c r="B81" s="296"/>
      <c r="C81" s="296"/>
      <c r="D81" s="296"/>
      <c r="E81" s="296"/>
      <c r="F81" s="296"/>
      <c r="G81" s="296"/>
      <c r="H81" s="296"/>
      <c r="I81" s="296"/>
      <c r="J81" s="223"/>
    </row>
    <row r="82" spans="1:10" ht="12.75">
      <c r="A82" s="296"/>
      <c r="B82" s="296"/>
      <c r="C82" s="296"/>
      <c r="D82" s="296"/>
      <c r="E82" s="296"/>
      <c r="F82" s="296"/>
      <c r="G82" s="296"/>
      <c r="H82" s="296"/>
      <c r="I82" s="296"/>
      <c r="J82" s="223"/>
    </row>
    <row r="83" spans="1:10" ht="12.75">
      <c r="A83" s="46" t="s">
        <v>33</v>
      </c>
      <c r="B83" s="225"/>
      <c r="C83" s="225"/>
      <c r="D83" s="225"/>
      <c r="E83" s="225"/>
      <c r="F83" s="225"/>
      <c r="G83" s="225"/>
      <c r="H83" s="225"/>
      <c r="I83" s="225"/>
      <c r="J83" s="223"/>
    </row>
    <row r="84" spans="1:10" ht="12.75">
      <c r="A84" s="296"/>
      <c r="B84" s="296"/>
      <c r="C84" s="296"/>
      <c r="D84" s="225"/>
      <c r="E84" s="225"/>
      <c r="F84" s="225"/>
      <c r="G84" s="225"/>
      <c r="H84" s="225"/>
      <c r="I84" s="225"/>
      <c r="J84" s="223"/>
    </row>
    <row r="85" spans="1:10" ht="12.75">
      <c r="A85" s="46" t="s">
        <v>34</v>
      </c>
      <c r="B85" s="225"/>
      <c r="C85" s="225"/>
      <c r="D85" s="225"/>
      <c r="E85" s="225"/>
      <c r="F85" s="225"/>
      <c r="G85" s="225"/>
      <c r="H85" s="225"/>
      <c r="I85" s="225"/>
      <c r="J85" s="223"/>
    </row>
    <row r="86" spans="1:10" ht="15" customHeight="1">
      <c r="A86" s="296"/>
      <c r="B86" s="296"/>
      <c r="C86" s="296"/>
      <c r="D86" s="225"/>
      <c r="E86" s="225"/>
      <c r="F86" s="225"/>
      <c r="G86" s="225"/>
      <c r="H86" s="225"/>
      <c r="I86" s="225"/>
      <c r="J86" s="223"/>
    </row>
    <row r="87" spans="1:10" ht="12.75">
      <c r="A87" s="227"/>
      <c r="B87" s="228"/>
      <c r="C87" s="228"/>
      <c r="D87" s="228"/>
      <c r="E87" s="228"/>
      <c r="F87" s="228"/>
      <c r="G87" s="228"/>
      <c r="H87" s="228"/>
      <c r="I87" s="228"/>
      <c r="J87" s="229"/>
    </row>
    <row r="88" spans="1:10" ht="12.75">
      <c r="A88" s="230"/>
      <c r="B88" s="231"/>
      <c r="C88" s="231"/>
      <c r="D88" s="231"/>
      <c r="E88" s="231"/>
      <c r="F88" s="231"/>
      <c r="G88" s="231"/>
      <c r="H88" s="231"/>
      <c r="I88" s="231"/>
      <c r="J88" s="232"/>
    </row>
    <row r="89" spans="1:17" ht="12.75">
      <c r="A89" s="195" t="s">
        <v>37</v>
      </c>
      <c r="B89" s="221"/>
      <c r="C89" s="221"/>
      <c r="D89" s="221"/>
      <c r="E89" s="221"/>
      <c r="F89" s="221"/>
      <c r="G89" s="221"/>
      <c r="H89" s="221"/>
      <c r="I89" s="221"/>
      <c r="J89" s="222"/>
      <c r="L89" s="24" t="s">
        <v>51</v>
      </c>
      <c r="M89" s="23"/>
      <c r="N89" s="23"/>
      <c r="O89" s="23"/>
      <c r="P89" s="23"/>
      <c r="Q89" s="23"/>
    </row>
    <row r="90" spans="1:17" ht="12.75">
      <c r="A90" s="46" t="s">
        <v>38</v>
      </c>
      <c r="B90" s="225"/>
      <c r="C90" s="225"/>
      <c r="D90" s="225"/>
      <c r="E90" s="225"/>
      <c r="F90" s="225"/>
      <c r="G90" s="225"/>
      <c r="H90" s="225"/>
      <c r="I90" s="225"/>
      <c r="J90" s="223"/>
      <c r="L90" s="24" t="s">
        <v>52</v>
      </c>
      <c r="M90" s="23"/>
      <c r="N90" s="23"/>
      <c r="O90" s="23"/>
      <c r="P90" s="23"/>
      <c r="Q90" s="23"/>
    </row>
    <row r="91" spans="1:17" ht="12.75">
      <c r="A91" s="296"/>
      <c r="B91" s="296"/>
      <c r="C91" s="296"/>
      <c r="D91" s="296"/>
      <c r="E91" s="296"/>
      <c r="F91" s="296"/>
      <c r="G91" s="296"/>
      <c r="H91" s="296"/>
      <c r="I91" s="296"/>
      <c r="J91" s="223"/>
      <c r="L91" s="24" t="s">
        <v>53</v>
      </c>
      <c r="M91" s="23"/>
      <c r="N91" s="23"/>
      <c r="O91" s="23"/>
      <c r="P91" s="23"/>
      <c r="Q91" s="23"/>
    </row>
    <row r="92" spans="1:17" ht="12.75">
      <c r="A92" s="46" t="s">
        <v>39</v>
      </c>
      <c r="B92" s="225"/>
      <c r="C92" s="225"/>
      <c r="D92" s="225"/>
      <c r="E92" s="225"/>
      <c r="F92" s="225"/>
      <c r="G92" s="225"/>
      <c r="H92" s="225"/>
      <c r="I92" s="225"/>
      <c r="J92" s="223"/>
      <c r="L92" s="24" t="s">
        <v>54</v>
      </c>
      <c r="M92" s="23"/>
      <c r="N92" s="23"/>
      <c r="O92" s="23"/>
      <c r="P92" s="23"/>
      <c r="Q92" s="23"/>
    </row>
    <row r="93" spans="1:17" ht="12.75">
      <c r="A93" s="296"/>
      <c r="B93" s="296"/>
      <c r="C93" s="296"/>
      <c r="D93" s="296"/>
      <c r="E93" s="296"/>
      <c r="F93" s="296"/>
      <c r="G93" s="296"/>
      <c r="H93" s="296"/>
      <c r="I93" s="296"/>
      <c r="J93" s="233"/>
      <c r="L93" s="26" t="s">
        <v>55</v>
      </c>
      <c r="M93" s="23"/>
      <c r="N93" s="23"/>
      <c r="O93" s="23"/>
      <c r="P93" s="23"/>
      <c r="Q93" s="23"/>
    </row>
    <row r="94" spans="1:10" ht="9.75" customHeight="1">
      <c r="A94" s="55"/>
      <c r="B94" s="14"/>
      <c r="C94" s="14"/>
      <c r="D94" s="14"/>
      <c r="E94" s="14"/>
      <c r="F94" s="14"/>
      <c r="G94" s="14"/>
      <c r="H94" s="14"/>
      <c r="I94" s="14"/>
      <c r="J94" s="216"/>
    </row>
    <row r="95" spans="1:10" ht="12.75">
      <c r="A95" s="46" t="s">
        <v>38</v>
      </c>
      <c r="B95" s="225"/>
      <c r="C95" s="225"/>
      <c r="D95" s="225"/>
      <c r="E95" s="225"/>
      <c r="F95" s="225"/>
      <c r="G95" s="225"/>
      <c r="H95" s="225"/>
      <c r="I95" s="225"/>
      <c r="J95" s="223"/>
    </row>
    <row r="96" spans="1:10" ht="12.75">
      <c r="A96" s="296"/>
      <c r="B96" s="296"/>
      <c r="C96" s="296"/>
      <c r="D96" s="296"/>
      <c r="E96" s="296"/>
      <c r="F96" s="296"/>
      <c r="G96" s="296"/>
      <c r="H96" s="296"/>
      <c r="I96" s="296"/>
      <c r="J96" s="223"/>
    </row>
    <row r="97" spans="1:10" ht="12.75">
      <c r="A97" s="46" t="s">
        <v>39</v>
      </c>
      <c r="B97" s="225"/>
      <c r="C97" s="225"/>
      <c r="D97" s="225"/>
      <c r="E97" s="225"/>
      <c r="F97" s="225"/>
      <c r="G97" s="225"/>
      <c r="H97" s="225"/>
      <c r="I97" s="225"/>
      <c r="J97" s="223"/>
    </row>
    <row r="98" spans="1:10" ht="12.75">
      <c r="A98" s="296"/>
      <c r="B98" s="296"/>
      <c r="C98" s="296"/>
      <c r="D98" s="296"/>
      <c r="E98" s="296"/>
      <c r="F98" s="296"/>
      <c r="G98" s="296"/>
      <c r="H98" s="296"/>
      <c r="I98" s="296"/>
      <c r="J98" s="233"/>
    </row>
    <row r="99" spans="1:10" ht="12.75">
      <c r="A99" s="234"/>
      <c r="B99" s="16"/>
      <c r="C99" s="16"/>
      <c r="D99" s="16"/>
      <c r="E99" s="16"/>
      <c r="F99" s="16"/>
      <c r="G99" s="16"/>
      <c r="H99" s="16"/>
      <c r="I99" s="16"/>
      <c r="J99" s="220"/>
    </row>
    <row r="100" spans="1:10" ht="12.75">
      <c r="A100" s="235"/>
      <c r="B100" s="236"/>
      <c r="C100" s="236"/>
      <c r="D100" s="236"/>
      <c r="E100" s="236"/>
      <c r="F100" s="236"/>
      <c r="G100" s="236"/>
      <c r="H100" s="236"/>
      <c r="I100" s="236"/>
      <c r="J100" s="237"/>
    </row>
    <row r="101" spans="1:17" ht="12.75" customHeight="1">
      <c r="A101" s="49" t="s">
        <v>40</v>
      </c>
      <c r="B101" s="54"/>
      <c r="C101" s="54"/>
      <c r="D101" s="54"/>
      <c r="E101" s="54"/>
      <c r="F101" s="54"/>
      <c r="G101" s="54"/>
      <c r="H101" s="54"/>
      <c r="I101" s="54"/>
      <c r="J101" s="238"/>
      <c r="L101" s="276" t="s">
        <v>56</v>
      </c>
      <c r="M101" s="277"/>
      <c r="N101" s="277"/>
      <c r="O101" s="277"/>
      <c r="P101" s="277"/>
      <c r="Q101" s="277"/>
    </row>
    <row r="102" spans="1:17" ht="12.75">
      <c r="A102" s="296"/>
      <c r="B102" s="272"/>
      <c r="C102" s="272"/>
      <c r="D102" s="272"/>
      <c r="E102" s="272"/>
      <c r="F102" s="272"/>
      <c r="G102" s="272"/>
      <c r="H102" s="272"/>
      <c r="I102" s="272"/>
      <c r="J102" s="216"/>
      <c r="L102" s="277"/>
      <c r="M102" s="277"/>
      <c r="N102" s="277"/>
      <c r="O102" s="277"/>
      <c r="P102" s="277"/>
      <c r="Q102" s="277"/>
    </row>
    <row r="103" spans="1:17" ht="12.75">
      <c r="A103" s="272"/>
      <c r="B103" s="272"/>
      <c r="C103" s="272"/>
      <c r="D103" s="272"/>
      <c r="E103" s="272"/>
      <c r="F103" s="272"/>
      <c r="G103" s="272"/>
      <c r="H103" s="272"/>
      <c r="I103" s="272"/>
      <c r="J103" s="216"/>
      <c r="L103" s="277"/>
      <c r="M103" s="277"/>
      <c r="N103" s="277"/>
      <c r="O103" s="277"/>
      <c r="P103" s="277"/>
      <c r="Q103" s="277"/>
    </row>
    <row r="104" spans="1:17" ht="12.75">
      <c r="A104" s="272"/>
      <c r="B104" s="272"/>
      <c r="C104" s="272"/>
      <c r="D104" s="272"/>
      <c r="E104" s="272"/>
      <c r="F104" s="272"/>
      <c r="G104" s="272"/>
      <c r="H104" s="272"/>
      <c r="I104" s="272"/>
      <c r="J104" s="216"/>
      <c r="L104" s="277"/>
      <c r="M104" s="277"/>
      <c r="N104" s="277"/>
      <c r="O104" s="277"/>
      <c r="P104" s="277"/>
      <c r="Q104" s="277"/>
    </row>
    <row r="105" spans="1:17" ht="12.75">
      <c r="A105" s="272"/>
      <c r="B105" s="272"/>
      <c r="C105" s="272"/>
      <c r="D105" s="272"/>
      <c r="E105" s="272"/>
      <c r="F105" s="272"/>
      <c r="G105" s="272"/>
      <c r="H105" s="272"/>
      <c r="I105" s="272"/>
      <c r="J105" s="216"/>
      <c r="L105" s="17"/>
      <c r="M105" s="17"/>
      <c r="N105" s="17"/>
      <c r="O105" s="17"/>
      <c r="P105" s="17"/>
      <c r="Q105" s="17"/>
    </row>
    <row r="106" spans="1:17" ht="12.75">
      <c r="A106" s="272"/>
      <c r="B106" s="272"/>
      <c r="C106" s="272"/>
      <c r="D106" s="272"/>
      <c r="E106" s="272"/>
      <c r="F106" s="272"/>
      <c r="G106" s="272"/>
      <c r="H106" s="272"/>
      <c r="I106" s="272"/>
      <c r="J106" s="216"/>
      <c r="L106" s="30"/>
      <c r="M106" s="30"/>
      <c r="N106" s="30"/>
      <c r="O106" s="30"/>
      <c r="P106" s="30"/>
      <c r="Q106" s="30"/>
    </row>
    <row r="107" spans="1:17" ht="12.75">
      <c r="A107" s="234"/>
      <c r="B107" s="16"/>
      <c r="C107" s="16"/>
      <c r="D107" s="16"/>
      <c r="E107" s="16"/>
      <c r="F107" s="16"/>
      <c r="G107" s="16"/>
      <c r="H107" s="16"/>
      <c r="I107" s="16"/>
      <c r="J107" s="220"/>
      <c r="L107" s="30"/>
      <c r="M107" s="30"/>
      <c r="N107" s="30"/>
      <c r="O107" s="30"/>
      <c r="P107" s="30"/>
      <c r="Q107" s="30"/>
    </row>
    <row r="108" spans="1:17" ht="12.75">
      <c r="A108" s="235"/>
      <c r="B108" s="236"/>
      <c r="C108" s="236"/>
      <c r="D108" s="236"/>
      <c r="E108" s="236"/>
      <c r="F108" s="236"/>
      <c r="G108" s="236"/>
      <c r="H108" s="236"/>
      <c r="I108" s="236"/>
      <c r="J108" s="237"/>
      <c r="L108" s="18"/>
      <c r="M108" s="18"/>
      <c r="N108" s="18"/>
      <c r="O108" s="18"/>
      <c r="P108" s="18"/>
      <c r="Q108" s="18"/>
    </row>
    <row r="109" spans="1:17" ht="12.75">
      <c r="A109" s="50" t="s">
        <v>41</v>
      </c>
      <c r="B109" s="54"/>
      <c r="C109" s="54"/>
      <c r="D109" s="54"/>
      <c r="E109" s="54"/>
      <c r="F109" s="54"/>
      <c r="G109" s="54"/>
      <c r="H109" s="54"/>
      <c r="I109" s="54"/>
      <c r="J109" s="238"/>
      <c r="L109" s="276" t="s">
        <v>57</v>
      </c>
      <c r="M109" s="281"/>
      <c r="N109" s="281"/>
      <c r="O109" s="281"/>
      <c r="P109" s="281"/>
      <c r="Q109" s="281"/>
    </row>
    <row r="110" spans="1:17" ht="18.75" customHeight="1">
      <c r="A110" s="36" t="s">
        <v>7</v>
      </c>
      <c r="B110" s="7"/>
      <c r="C110" s="197"/>
      <c r="D110" s="7" t="s">
        <v>8</v>
      </c>
      <c r="E110" s="197"/>
      <c r="F110" s="197"/>
      <c r="G110" s="197"/>
      <c r="H110" s="197"/>
      <c r="I110" s="197"/>
      <c r="J110" s="198"/>
      <c r="L110" s="281"/>
      <c r="M110" s="281"/>
      <c r="N110" s="281"/>
      <c r="O110" s="281"/>
      <c r="P110" s="281"/>
      <c r="Q110" s="281"/>
    </row>
    <row r="111" spans="1:17" ht="15" customHeight="1">
      <c r="A111" s="55"/>
      <c r="B111" s="14"/>
      <c r="C111" s="14"/>
      <c r="D111" s="14"/>
      <c r="E111" s="14"/>
      <c r="F111" s="14"/>
      <c r="G111" s="14"/>
      <c r="H111" s="14"/>
      <c r="I111" s="14"/>
      <c r="J111" s="216"/>
      <c r="L111" s="10"/>
      <c r="M111" s="10"/>
      <c r="N111" s="10"/>
      <c r="O111" s="10"/>
      <c r="P111" s="10"/>
      <c r="Q111" s="10"/>
    </row>
    <row r="112" spans="1:17" ht="15" customHeight="1">
      <c r="A112" s="55" t="s">
        <v>63</v>
      </c>
      <c r="B112" s="14"/>
      <c r="C112" s="14"/>
      <c r="D112" s="14"/>
      <c r="E112" s="14"/>
      <c r="F112" s="14"/>
      <c r="G112" s="14"/>
      <c r="H112" s="14"/>
      <c r="I112" s="14"/>
      <c r="J112" s="216"/>
      <c r="L112" s="282" t="s">
        <v>64</v>
      </c>
      <c r="M112" s="282"/>
      <c r="N112" s="282"/>
      <c r="O112" s="282"/>
      <c r="P112" s="282"/>
      <c r="Q112" s="282"/>
    </row>
    <row r="113" spans="1:17" ht="15" customHeight="1">
      <c r="A113" s="272"/>
      <c r="B113" s="272"/>
      <c r="C113" s="272"/>
      <c r="D113" s="272"/>
      <c r="E113" s="272"/>
      <c r="F113" s="272"/>
      <c r="G113" s="272"/>
      <c r="H113" s="272"/>
      <c r="I113" s="272"/>
      <c r="J113" s="216"/>
      <c r="L113" s="282"/>
      <c r="M113" s="282"/>
      <c r="N113" s="282"/>
      <c r="O113" s="282"/>
      <c r="P113" s="282"/>
      <c r="Q113" s="282"/>
    </row>
    <row r="114" spans="1:17" ht="15" customHeight="1">
      <c r="A114" s="272"/>
      <c r="B114" s="272"/>
      <c r="C114" s="272"/>
      <c r="D114" s="272"/>
      <c r="E114" s="272"/>
      <c r="F114" s="272"/>
      <c r="G114" s="272"/>
      <c r="H114" s="272"/>
      <c r="I114" s="272"/>
      <c r="J114" s="216"/>
      <c r="L114" s="282"/>
      <c r="M114" s="282"/>
      <c r="N114" s="282"/>
      <c r="O114" s="282"/>
      <c r="P114" s="282"/>
      <c r="Q114" s="282"/>
    </row>
    <row r="115" spans="1:10" ht="13.5" thickBot="1">
      <c r="A115" s="239"/>
      <c r="B115" s="240"/>
      <c r="C115" s="240"/>
      <c r="D115" s="240"/>
      <c r="E115" s="240"/>
      <c r="F115" s="240"/>
      <c r="G115" s="240"/>
      <c r="H115" s="240"/>
      <c r="I115" s="240"/>
      <c r="J115" s="241"/>
    </row>
  </sheetData>
  <sheetProtection sheet="1" objects="1" scenarios="1" selectLockedCells="1"/>
  <mergeCells count="55">
    <mergeCell ref="A86:C86"/>
    <mergeCell ref="A98:I98"/>
    <mergeCell ref="A96:I96"/>
    <mergeCell ref="A93:I93"/>
    <mergeCell ref="A91:I91"/>
    <mergeCell ref="A45:I45"/>
    <mergeCell ref="A47:I47"/>
    <mergeCell ref="A49:I49"/>
    <mergeCell ref="A51:D51"/>
    <mergeCell ref="F51:I51"/>
    <mergeCell ref="A113:I114"/>
    <mergeCell ref="A75:C75"/>
    <mergeCell ref="A78:I78"/>
    <mergeCell ref="A80:I82"/>
    <mergeCell ref="A84:C84"/>
    <mergeCell ref="H1:I1"/>
    <mergeCell ref="H2:I2"/>
    <mergeCell ref="A4:J4"/>
    <mergeCell ref="A5:J5"/>
    <mergeCell ref="A102:I106"/>
    <mergeCell ref="L112:Q114"/>
    <mergeCell ref="C6:D6"/>
    <mergeCell ref="A10:J10"/>
    <mergeCell ref="A14:J14"/>
    <mergeCell ref="C8:D8"/>
    <mergeCell ref="A37:J37"/>
    <mergeCell ref="A38:J38"/>
    <mergeCell ref="L10:Q13"/>
    <mergeCell ref="L15:Q17"/>
    <mergeCell ref="L23:Q27"/>
    <mergeCell ref="L101:Q104"/>
    <mergeCell ref="A68:I71"/>
    <mergeCell ref="A20:I22"/>
    <mergeCell ref="A41:I41"/>
    <mergeCell ref="A43:I43"/>
    <mergeCell ref="L109:Q110"/>
    <mergeCell ref="A53:D53"/>
    <mergeCell ref="F53:I53"/>
    <mergeCell ref="A57:C57"/>
    <mergeCell ref="E57:I57"/>
    <mergeCell ref="A42:J42"/>
    <mergeCell ref="A55:I55"/>
    <mergeCell ref="A61:I63"/>
    <mergeCell ref="A66:I66"/>
    <mergeCell ref="A73:C73"/>
    <mergeCell ref="D34:I34"/>
    <mergeCell ref="D35:I35"/>
    <mergeCell ref="A39:I39"/>
    <mergeCell ref="D33:I33"/>
    <mergeCell ref="D25:I25"/>
    <mergeCell ref="D26:I26"/>
    <mergeCell ref="D27:I27"/>
    <mergeCell ref="D29:I29"/>
    <mergeCell ref="D30:I30"/>
    <mergeCell ref="D31:I31"/>
  </mergeCells>
  <printOptions/>
  <pageMargins left="0.3937007874015748" right="0.3937007874015748" top="0.3937007874015748" bottom="0.3937007874015748" header="0.5118110236220472" footer="0.5118110236220472"/>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5:D60"/>
  <sheetViews>
    <sheetView showGridLines="0" zoomScalePageLayoutView="0" workbookViewId="0" topLeftCell="A1">
      <selection activeCell="D12" sqref="D12"/>
    </sheetView>
  </sheetViews>
  <sheetFormatPr defaultColWidth="9.140625" defaultRowHeight="12.75"/>
  <cols>
    <col min="1" max="1" width="2.57421875" style="158" customWidth="1"/>
    <col min="2" max="2" width="17.140625" style="158" customWidth="1"/>
    <col min="3" max="3" width="48.7109375" style="0" customWidth="1"/>
    <col min="4" max="4" width="18.8515625" style="158" customWidth="1"/>
    <col min="5" max="16384" width="9.140625" style="158" customWidth="1"/>
  </cols>
  <sheetData>
    <row r="1" ht="12.75"/>
    <row r="2" ht="12.75"/>
    <row r="3" ht="12.75"/>
    <row r="4" ht="12.75"/>
    <row r="5" spans="2:4" ht="12.75">
      <c r="B5" s="157" t="str">
        <f>'Budj perustiedot'!B10</f>
        <v>Hankkeen nimi</v>
      </c>
      <c r="C5" s="157">
        <f>IF('Budj perustiedot'!C10&lt;&gt;0,'Budj perustiedot'!C10,"")</f>
      </c>
      <c r="D5" s="130"/>
    </row>
    <row r="7" spans="2:4" ht="15">
      <c r="B7" s="160" t="s">
        <v>330</v>
      </c>
      <c r="C7" s="161" t="s">
        <v>326</v>
      </c>
      <c r="D7" s="162">
        <f>SUM(D12:D53)</f>
        <v>0</v>
      </c>
    </row>
    <row r="8" ht="12.75"/>
    <row r="9" spans="2:4" ht="12.75">
      <c r="B9" s="163" t="s">
        <v>327</v>
      </c>
      <c r="C9" s="405"/>
      <c r="D9" s="405"/>
    </row>
    <row r="10" ht="12.75">
      <c r="D10" s="164"/>
    </row>
    <row r="11" spans="2:4" ht="15">
      <c r="B11" s="165" t="s">
        <v>328</v>
      </c>
      <c r="C11" s="165" t="s">
        <v>329</v>
      </c>
      <c r="D11" s="145" t="s">
        <v>312</v>
      </c>
    </row>
    <row r="12" spans="2:4" ht="15">
      <c r="B12" s="166"/>
      <c r="C12" s="167"/>
      <c r="D12" s="168"/>
    </row>
    <row r="13" spans="2:4" ht="15">
      <c r="B13" s="166"/>
      <c r="C13" s="167"/>
      <c r="D13" s="168"/>
    </row>
    <row r="14" spans="2:4" ht="15">
      <c r="B14" s="166"/>
      <c r="C14" s="167"/>
      <c r="D14" s="168"/>
    </row>
    <row r="15" spans="2:4" ht="12.75" customHeight="1">
      <c r="B15" s="166"/>
      <c r="C15" s="167"/>
      <c r="D15" s="168"/>
    </row>
    <row r="16" spans="2:4" ht="12.75" customHeight="1">
      <c r="B16" s="166"/>
      <c r="C16" s="167"/>
      <c r="D16" s="168"/>
    </row>
    <row r="17" spans="2:4" ht="12.75" customHeight="1">
      <c r="B17" s="166"/>
      <c r="C17" s="167"/>
      <c r="D17" s="168"/>
    </row>
    <row r="18" spans="2:4" ht="12.75" customHeight="1">
      <c r="B18" s="166"/>
      <c r="C18" s="167"/>
      <c r="D18" s="168"/>
    </row>
    <row r="19" spans="2:4" ht="12.75" customHeight="1">
      <c r="B19" s="166"/>
      <c r="C19" s="167"/>
      <c r="D19" s="168"/>
    </row>
    <row r="20" spans="2:4" ht="12.75" customHeight="1">
      <c r="B20" s="166"/>
      <c r="C20" s="167"/>
      <c r="D20" s="168"/>
    </row>
    <row r="21" spans="2:4" ht="12.75" customHeight="1">
      <c r="B21" s="166"/>
      <c r="C21" s="167"/>
      <c r="D21" s="168"/>
    </row>
    <row r="22" spans="2:4" ht="12.75" customHeight="1">
      <c r="B22" s="166"/>
      <c r="C22" s="167"/>
      <c r="D22" s="168"/>
    </row>
    <row r="23" spans="2:4" ht="12.75" customHeight="1">
      <c r="B23" s="166"/>
      <c r="C23" s="167"/>
      <c r="D23" s="168"/>
    </row>
    <row r="24" spans="2:4" ht="12.75" customHeight="1">
      <c r="B24" s="166"/>
      <c r="C24" s="167"/>
      <c r="D24" s="168"/>
    </row>
    <row r="25" spans="2:4" ht="12.75" customHeight="1">
      <c r="B25" s="166"/>
      <c r="C25" s="167"/>
      <c r="D25" s="168"/>
    </row>
    <row r="26" spans="2:4" ht="12.75" customHeight="1">
      <c r="B26" s="166"/>
      <c r="C26" s="167"/>
      <c r="D26" s="168"/>
    </row>
    <row r="27" spans="2:4" ht="12.75" customHeight="1">
      <c r="B27" s="166"/>
      <c r="C27" s="167"/>
      <c r="D27" s="168"/>
    </row>
    <row r="28" spans="2:4" ht="12.75" customHeight="1">
      <c r="B28" s="166"/>
      <c r="C28" s="167"/>
      <c r="D28" s="168"/>
    </row>
    <row r="29" spans="2:4" ht="12.75" customHeight="1">
      <c r="B29" s="166"/>
      <c r="C29" s="167"/>
      <c r="D29" s="168"/>
    </row>
    <row r="30" spans="2:4" ht="12.75" customHeight="1">
      <c r="B30" s="166"/>
      <c r="C30" s="167"/>
      <c r="D30" s="168"/>
    </row>
    <row r="31" spans="2:4" ht="12.75" customHeight="1">
      <c r="B31" s="166"/>
      <c r="C31" s="167"/>
      <c r="D31" s="168"/>
    </row>
    <row r="32" spans="2:4" ht="12.75" customHeight="1">
      <c r="B32" s="166"/>
      <c r="C32" s="167"/>
      <c r="D32" s="168"/>
    </row>
    <row r="33" spans="2:4" ht="12.75" customHeight="1">
      <c r="B33" s="166"/>
      <c r="C33" s="167"/>
      <c r="D33" s="168"/>
    </row>
    <row r="34" spans="2:4" ht="12.75" customHeight="1">
      <c r="B34" s="166"/>
      <c r="C34" s="167"/>
      <c r="D34" s="168"/>
    </row>
    <row r="35" spans="2:4" ht="12.75" customHeight="1">
      <c r="B35" s="166"/>
      <c r="C35" s="167"/>
      <c r="D35" s="168"/>
    </row>
    <row r="36" spans="2:4" ht="12.75" customHeight="1">
      <c r="B36" s="166"/>
      <c r="C36" s="167"/>
      <c r="D36" s="168"/>
    </row>
    <row r="37" spans="2:4" ht="12.75" customHeight="1">
      <c r="B37" s="166"/>
      <c r="C37" s="167"/>
      <c r="D37" s="168"/>
    </row>
    <row r="38" spans="2:4" ht="12.75" customHeight="1">
      <c r="B38" s="166"/>
      <c r="C38" s="167"/>
      <c r="D38" s="168"/>
    </row>
    <row r="39" spans="2:4" ht="12.75" customHeight="1">
      <c r="B39" s="166"/>
      <c r="C39" s="167"/>
      <c r="D39" s="168"/>
    </row>
    <row r="40" spans="2:4" ht="12.75" customHeight="1">
      <c r="B40" s="166"/>
      <c r="C40" s="167"/>
      <c r="D40" s="168"/>
    </row>
    <row r="41" spans="2:4" ht="12.75" customHeight="1">
      <c r="B41" s="166"/>
      <c r="C41" s="167"/>
      <c r="D41" s="168"/>
    </row>
    <row r="42" spans="2:4" ht="12.75" customHeight="1">
      <c r="B42" s="166"/>
      <c r="C42" s="167"/>
      <c r="D42" s="168"/>
    </row>
    <row r="43" spans="2:4" ht="12.75" customHeight="1">
      <c r="B43" s="166"/>
      <c r="C43" s="167"/>
      <c r="D43" s="168"/>
    </row>
    <row r="44" spans="2:4" ht="12.75" customHeight="1">
      <c r="B44" s="166"/>
      <c r="C44" s="167"/>
      <c r="D44" s="168"/>
    </row>
    <row r="45" spans="2:4" ht="12.75" customHeight="1">
      <c r="B45" s="166"/>
      <c r="C45" s="167"/>
      <c r="D45" s="168"/>
    </row>
    <row r="46" spans="2:4" ht="12.75" customHeight="1">
      <c r="B46" s="166"/>
      <c r="C46" s="167"/>
      <c r="D46" s="168"/>
    </row>
    <row r="47" spans="2:4" ht="12.75" customHeight="1">
      <c r="B47" s="166"/>
      <c r="C47" s="167"/>
      <c r="D47" s="168"/>
    </row>
    <row r="48" spans="2:4" ht="12.75" customHeight="1">
      <c r="B48" s="166"/>
      <c r="C48" s="167"/>
      <c r="D48" s="168"/>
    </row>
    <row r="49" spans="2:4" ht="12.75" customHeight="1">
      <c r="B49" s="166"/>
      <c r="C49" s="167"/>
      <c r="D49" s="168"/>
    </row>
    <row r="50" spans="2:4" ht="12.75" customHeight="1">
      <c r="B50" s="166"/>
      <c r="C50" s="167"/>
      <c r="D50" s="168"/>
    </row>
    <row r="51" spans="2:4" ht="12.75" customHeight="1">
      <c r="B51" s="166"/>
      <c r="C51" s="167"/>
      <c r="D51" s="168"/>
    </row>
    <row r="52" spans="2:4" ht="12.75" customHeight="1">
      <c r="B52" s="166"/>
      <c r="C52" s="167"/>
      <c r="D52" s="168"/>
    </row>
    <row r="53" spans="2:4" ht="12.75" customHeight="1">
      <c r="B53" s="166"/>
      <c r="C53" s="167"/>
      <c r="D53" s="168"/>
    </row>
    <row r="54" ht="12.75" customHeight="1"/>
    <row r="55" ht="12.75" customHeight="1"/>
    <row r="56" spans="2:3" ht="12.75" customHeight="1">
      <c r="B56" s="141" t="s">
        <v>136</v>
      </c>
      <c r="C56" s="156"/>
    </row>
    <row r="57" spans="2:3" ht="12.75">
      <c r="B57" s="309"/>
      <c r="C57" s="311"/>
    </row>
    <row r="58" spans="2:3" ht="12.75">
      <c r="B58" s="309"/>
      <c r="C58" s="311"/>
    </row>
    <row r="59" spans="2:3" ht="12.75">
      <c r="B59" s="309"/>
      <c r="C59" s="311"/>
    </row>
    <row r="60" spans="2:3" ht="12.75">
      <c r="B60" s="312"/>
      <c r="C60" s="314"/>
    </row>
  </sheetData>
  <sheetProtection password="C919" sheet="1" formatCells="0" selectLockedCells="1"/>
  <mergeCells count="2">
    <mergeCell ref="C9:D9"/>
    <mergeCell ref="B57:C60"/>
  </mergeCells>
  <dataValidations count="7">
    <dataValidation allowBlank="1" showInputMessage="1" showErrorMessage="1" promptTitle="OHJE" prompt="Syötä euromäärä." sqref="D13:D53"/>
    <dataValidation allowBlank="1" showInputMessage="1" showErrorMessage="1" promptTitle="OHJE:" prompt="Kirjaa kustannuksen selite." sqref="C12:C53"/>
    <dataValidation allowBlank="1" showInputMessage="1" showErrorMessage="1" promptTitle="OHJE" prompt="Voit halutessasi antaa lisätietoja hanketoimintojen kustannuksiin liittyen.&#10;" sqref="B56"/>
    <dataValidation type="list" allowBlank="1" showInputMessage="1" showErrorMessage="1" promptTitle="OHJE" prompt="Valitse alasvetovalikosta kustannuslaji. HUOM! Yksikkökustannuksia voi budjetoida ainoastaan kansallisessa tavoitteessa 6.1 ." sqref="B12:B53">
      <formula1>"Käyttö- ja kiinteä omaisuus, Ostopalvelut,Aineet, tarvikkeet ja muut kustannukset, Matkakustannukset (15% malli), Yksikkökustannus"</formula1>
    </dataValidation>
    <dataValidation allowBlank="1" showInputMessage="1" showErrorMessage="1" promptTitle="OHJE" prompt="Jos tarkka kustannus ei ole tiedossa, budjetoi kustannus parhaan käytettävissä olevan arvion mukaisesti." sqref="D12"/>
    <dataValidation allowBlank="1" showInputMessage="1" showErrorMessage="1" promptTitle="OHJE" prompt="Kirjaa budetin toiminto-välilehdille hakemuslomakkeelle kirjaamasi toiminnot yksi kerrallaan." sqref="D10"/>
    <dataValidation allowBlank="1" showInputMessage="1" showErrorMessage="1" promptTitle="OHJE" prompt="Kirjaa tähän hakulomakkeen mukainen toiminto nro 2." sqref="C9:D9"/>
  </dataValidations>
  <printOptions/>
  <pageMargins left="0.7" right="0.7" top="0.75" bottom="0.75" header="0.3" footer="0.3"/>
  <pageSetup fitToHeight="1" fitToWidth="1" horizontalDpi="600" verticalDpi="600" orientation="portrait" paperSize="9" scale="9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4:D60"/>
  <sheetViews>
    <sheetView showGridLines="0" zoomScalePageLayoutView="0" workbookViewId="0" topLeftCell="A1">
      <selection activeCell="D12" sqref="D12"/>
    </sheetView>
  </sheetViews>
  <sheetFormatPr defaultColWidth="9.140625" defaultRowHeight="12.75"/>
  <cols>
    <col min="1" max="1" width="2.57421875" style="158" customWidth="1"/>
    <col min="2" max="2" width="17.140625" style="158" customWidth="1"/>
    <col min="3" max="3" width="48.7109375" style="0" customWidth="1"/>
    <col min="4" max="4" width="18.8515625" style="158" customWidth="1"/>
    <col min="5" max="16384" width="9.140625" style="158" customWidth="1"/>
  </cols>
  <sheetData>
    <row r="1" ht="12.75"/>
    <row r="2" ht="12.75"/>
    <row r="3" ht="12.75"/>
    <row r="4" ht="12.75">
      <c r="D4" s="127"/>
    </row>
    <row r="5" spans="2:4" ht="12.75">
      <c r="B5" s="157" t="str">
        <f>'Budj perustiedot'!B10</f>
        <v>Hankkeen nimi</v>
      </c>
      <c r="C5" s="157">
        <f>IF('Budj perustiedot'!C10&lt;&gt;0,'Budj perustiedot'!C10,"")</f>
      </c>
      <c r="D5" s="130"/>
    </row>
    <row r="7" spans="2:4" ht="15">
      <c r="B7" s="160" t="s">
        <v>331</v>
      </c>
      <c r="C7" s="161" t="s">
        <v>326</v>
      </c>
      <c r="D7" s="162">
        <f>SUM(D12:D53)</f>
        <v>0</v>
      </c>
    </row>
    <row r="8" ht="12.75"/>
    <row r="9" spans="2:4" ht="12.75">
      <c r="B9" s="163" t="s">
        <v>327</v>
      </c>
      <c r="C9" s="356"/>
      <c r="D9" s="356"/>
    </row>
    <row r="10" spans="2:4" ht="12.75">
      <c r="B10" s="127"/>
      <c r="D10" s="164"/>
    </row>
    <row r="11" spans="2:4" ht="15">
      <c r="B11" s="165" t="s">
        <v>328</v>
      </c>
      <c r="C11" s="165" t="s">
        <v>329</v>
      </c>
      <c r="D11" s="165" t="s">
        <v>312</v>
      </c>
    </row>
    <row r="12" spans="2:4" ht="15">
      <c r="B12" s="166"/>
      <c r="C12" s="167"/>
      <c r="D12" s="168"/>
    </row>
    <row r="13" spans="2:4" ht="15">
      <c r="B13" s="166"/>
      <c r="C13" s="167"/>
      <c r="D13" s="168"/>
    </row>
    <row r="14" spans="2:4" ht="15">
      <c r="B14" s="166"/>
      <c r="C14" s="167"/>
      <c r="D14" s="168"/>
    </row>
    <row r="15" spans="2:4" ht="12.75" customHeight="1">
      <c r="B15" s="166"/>
      <c r="C15" s="167"/>
      <c r="D15" s="168"/>
    </row>
    <row r="16" spans="2:4" ht="12.75" customHeight="1">
      <c r="B16" s="166"/>
      <c r="C16" s="167"/>
      <c r="D16" s="168"/>
    </row>
    <row r="17" spans="2:4" ht="12.75" customHeight="1">
      <c r="B17" s="166"/>
      <c r="C17" s="167"/>
      <c r="D17" s="168"/>
    </row>
    <row r="18" spans="2:4" ht="12.75" customHeight="1">
      <c r="B18" s="166"/>
      <c r="C18" s="167"/>
      <c r="D18" s="168"/>
    </row>
    <row r="19" spans="2:4" ht="12.75" customHeight="1">
      <c r="B19" s="166"/>
      <c r="C19" s="167"/>
      <c r="D19" s="168"/>
    </row>
    <row r="20" spans="2:4" ht="12.75" customHeight="1">
      <c r="B20" s="166"/>
      <c r="C20" s="167"/>
      <c r="D20" s="168"/>
    </row>
    <row r="21" spans="2:4" ht="12.75" customHeight="1">
      <c r="B21" s="166"/>
      <c r="C21" s="167"/>
      <c r="D21" s="168"/>
    </row>
    <row r="22" spans="2:4" ht="12.75" customHeight="1">
      <c r="B22" s="166"/>
      <c r="C22" s="167"/>
      <c r="D22" s="168"/>
    </row>
    <row r="23" spans="2:4" ht="12.75" customHeight="1">
      <c r="B23" s="166"/>
      <c r="C23" s="167"/>
      <c r="D23" s="168"/>
    </row>
    <row r="24" spans="2:4" ht="12.75" customHeight="1">
      <c r="B24" s="166"/>
      <c r="C24" s="167"/>
      <c r="D24" s="168"/>
    </row>
    <row r="25" spans="2:4" ht="12.75" customHeight="1">
      <c r="B25" s="166"/>
      <c r="C25" s="167"/>
      <c r="D25" s="168"/>
    </row>
    <row r="26" spans="2:4" ht="12.75" customHeight="1">
      <c r="B26" s="166"/>
      <c r="C26" s="167"/>
      <c r="D26" s="168"/>
    </row>
    <row r="27" spans="2:4" ht="12.75" customHeight="1">
      <c r="B27" s="166"/>
      <c r="C27" s="167"/>
      <c r="D27" s="168"/>
    </row>
    <row r="28" spans="2:4" ht="12.75" customHeight="1">
      <c r="B28" s="166"/>
      <c r="C28" s="167"/>
      <c r="D28" s="168"/>
    </row>
    <row r="29" spans="2:4" ht="12.75" customHeight="1">
      <c r="B29" s="166"/>
      <c r="C29" s="167"/>
      <c r="D29" s="168"/>
    </row>
    <row r="30" spans="2:4" ht="12.75" customHeight="1">
      <c r="B30" s="166"/>
      <c r="C30" s="167"/>
      <c r="D30" s="168"/>
    </row>
    <row r="31" spans="2:4" ht="12.75" customHeight="1">
      <c r="B31" s="166"/>
      <c r="C31" s="167"/>
      <c r="D31" s="168"/>
    </row>
    <row r="32" spans="2:4" ht="12.75" customHeight="1">
      <c r="B32" s="166"/>
      <c r="C32" s="167"/>
      <c r="D32" s="168"/>
    </row>
    <row r="33" spans="2:4" ht="12.75" customHeight="1">
      <c r="B33" s="166"/>
      <c r="C33" s="167"/>
      <c r="D33" s="168"/>
    </row>
    <row r="34" spans="2:4" ht="12.75" customHeight="1">
      <c r="B34" s="166"/>
      <c r="C34" s="167"/>
      <c r="D34" s="168"/>
    </row>
    <row r="35" spans="2:4" ht="12.75" customHeight="1">
      <c r="B35" s="166"/>
      <c r="C35" s="167"/>
      <c r="D35" s="168"/>
    </row>
    <row r="36" spans="2:4" ht="12.75" customHeight="1">
      <c r="B36" s="166"/>
      <c r="C36" s="167"/>
      <c r="D36" s="168"/>
    </row>
    <row r="37" spans="2:4" ht="12.75" customHeight="1">
      <c r="B37" s="166"/>
      <c r="C37" s="167"/>
      <c r="D37" s="168"/>
    </row>
    <row r="38" spans="2:4" ht="12.75" customHeight="1">
      <c r="B38" s="166"/>
      <c r="C38" s="167"/>
      <c r="D38" s="168"/>
    </row>
    <row r="39" spans="2:4" ht="12.75" customHeight="1">
      <c r="B39" s="166"/>
      <c r="C39" s="167"/>
      <c r="D39" s="168"/>
    </row>
    <row r="40" spans="2:4" ht="12.75" customHeight="1">
      <c r="B40" s="166"/>
      <c r="C40" s="167"/>
      <c r="D40" s="168"/>
    </row>
    <row r="41" spans="2:4" ht="12.75" customHeight="1">
      <c r="B41" s="166"/>
      <c r="C41" s="167"/>
      <c r="D41" s="168"/>
    </row>
    <row r="42" spans="2:4" ht="12.75" customHeight="1">
      <c r="B42" s="166"/>
      <c r="C42" s="167"/>
      <c r="D42" s="168"/>
    </row>
    <row r="43" spans="2:4" ht="12.75" customHeight="1">
      <c r="B43" s="166"/>
      <c r="C43" s="167"/>
      <c r="D43" s="168"/>
    </row>
    <row r="44" spans="2:4" ht="12.75" customHeight="1">
      <c r="B44" s="166"/>
      <c r="C44" s="167"/>
      <c r="D44" s="168"/>
    </row>
    <row r="45" spans="2:4" ht="12.75" customHeight="1">
      <c r="B45" s="166"/>
      <c r="C45" s="167"/>
      <c r="D45" s="168"/>
    </row>
    <row r="46" spans="2:4" ht="12.75" customHeight="1">
      <c r="B46" s="166"/>
      <c r="C46" s="167"/>
      <c r="D46" s="168"/>
    </row>
    <row r="47" spans="2:4" ht="12.75" customHeight="1">
      <c r="B47" s="166"/>
      <c r="C47" s="167"/>
      <c r="D47" s="168"/>
    </row>
    <row r="48" spans="2:4" ht="12.75" customHeight="1">
      <c r="B48" s="166"/>
      <c r="C48" s="167"/>
      <c r="D48" s="168"/>
    </row>
    <row r="49" spans="2:4" ht="12.75" customHeight="1">
      <c r="B49" s="166"/>
      <c r="C49" s="167"/>
      <c r="D49" s="168"/>
    </row>
    <row r="50" spans="2:4" ht="12.75" customHeight="1">
      <c r="B50" s="166"/>
      <c r="C50" s="167"/>
      <c r="D50" s="168"/>
    </row>
    <row r="51" spans="2:4" ht="12.75" customHeight="1">
      <c r="B51" s="166"/>
      <c r="C51" s="167"/>
      <c r="D51" s="168"/>
    </row>
    <row r="52" spans="2:4" ht="12.75" customHeight="1">
      <c r="B52" s="166"/>
      <c r="C52" s="167"/>
      <c r="D52" s="168"/>
    </row>
    <row r="53" spans="2:4" ht="12.75" customHeight="1">
      <c r="B53" s="166"/>
      <c r="C53" s="167"/>
      <c r="D53" s="168"/>
    </row>
    <row r="54" ht="12.75" customHeight="1"/>
    <row r="55" ht="12.75" customHeight="1"/>
    <row r="56" spans="2:3" ht="12.75" customHeight="1">
      <c r="B56" s="141" t="s">
        <v>136</v>
      </c>
      <c r="C56" s="156"/>
    </row>
    <row r="57" spans="2:3" ht="12.75">
      <c r="B57" s="309"/>
      <c r="C57" s="311"/>
    </row>
    <row r="58" spans="2:3" ht="12.75">
      <c r="B58" s="309"/>
      <c r="C58" s="311"/>
    </row>
    <row r="59" spans="2:3" ht="12.75">
      <c r="B59" s="309"/>
      <c r="C59" s="311"/>
    </row>
    <row r="60" spans="2:3" ht="12.75">
      <c r="B60" s="312"/>
      <c r="C60" s="314"/>
    </row>
  </sheetData>
  <sheetProtection sheet="1" selectLockedCells="1"/>
  <mergeCells count="2">
    <mergeCell ref="C9:D9"/>
    <mergeCell ref="B57:C60"/>
  </mergeCells>
  <dataValidations count="7">
    <dataValidation allowBlank="1" showInputMessage="1" showErrorMessage="1" promptTitle="OHJE" prompt="Jos tarkka kustannus ei ole tiedossa, budjetoi kustannus parhaan käytettävissä olevan arvion mukaisesti." sqref="D12"/>
    <dataValidation allowBlank="1" showInputMessage="1" showErrorMessage="1" promptTitle="OHJE" prompt="Voit halutessasi antaa lisätietoja hanketoimintojen kustannuksiin liittyen.&#10;" sqref="B56"/>
    <dataValidation type="list" allowBlank="1" showInputMessage="1" showErrorMessage="1" promptTitle="OHJE" prompt="Valitse alasvetovalikosta kustannusta määrittävä kustannuslaji. &#10; HUOM! Yksikkökustannuksia voi budjetoida ainoastaan kansallisessa tavoitteessa 6.1 ." sqref="B12:B53">
      <formula1>"Käyttö- ja kiinteä omaisuus, Ostopalvelut,Aineet, tarvikkeet ja muut kustannukset, Matkakustannukset (15% malli), Yksikkökustannus"</formula1>
    </dataValidation>
    <dataValidation allowBlank="1" showInputMessage="1" showErrorMessage="1" promptTitle="OHJE" prompt="Määritä kustannuksen selite." sqref="C12:C53"/>
    <dataValidation allowBlank="1" showInputMessage="1" showErrorMessage="1" promptTitle="OHJE" prompt="Syötä euromäärä." sqref="D13:D53"/>
    <dataValidation allowBlank="1" showInputMessage="1" showErrorMessage="1" promptTitle="OHJE" prompt="Kirjaa budetin toiminto-välilehdille hakemuslomakkeelle kirjaamasi toiminnot yksi kerrallaan." sqref="D10"/>
    <dataValidation allowBlank="1" showInputMessage="1" showErrorMessage="1" promptTitle="OHJE" prompt="Kirjaa tähän hakulomakkeen mukainen toiminto nro 3." sqref="C9:D9"/>
  </dataValidations>
  <printOptions/>
  <pageMargins left="0.7" right="0.7" top="0.75" bottom="0.75" header="0.3" footer="0.3"/>
  <pageSetup fitToWidth="0" fitToHeight="1"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5:D60"/>
  <sheetViews>
    <sheetView showGridLines="0" zoomScalePageLayoutView="0" workbookViewId="0" topLeftCell="A1">
      <selection activeCell="D12" sqref="D12"/>
    </sheetView>
  </sheetViews>
  <sheetFormatPr defaultColWidth="9.140625" defaultRowHeight="12.75"/>
  <cols>
    <col min="1" max="1" width="2.57421875" style="158" customWidth="1"/>
    <col min="2" max="2" width="17.140625" style="158" customWidth="1"/>
    <col min="3" max="3" width="48.7109375" style="0" customWidth="1"/>
    <col min="4" max="4" width="18.8515625" style="158" customWidth="1"/>
    <col min="5" max="16384" width="9.140625" style="158" customWidth="1"/>
  </cols>
  <sheetData>
    <row r="1" ht="12.75"/>
    <row r="2" ht="12.75"/>
    <row r="3" ht="12.75"/>
    <row r="4" ht="12.75"/>
    <row r="5" spans="2:4" ht="12.75">
      <c r="B5" s="157" t="str">
        <f>'Budj perustiedot'!B10</f>
        <v>Hankkeen nimi</v>
      </c>
      <c r="C5" s="157">
        <f>IF('Budj perustiedot'!C10&lt;&gt;0,'Budj perustiedot'!C10,"")</f>
      </c>
      <c r="D5" s="130"/>
    </row>
    <row r="7" spans="2:4" ht="15">
      <c r="B7" s="160" t="s">
        <v>332</v>
      </c>
      <c r="C7" s="161" t="s">
        <v>326</v>
      </c>
      <c r="D7" s="162">
        <f>SUM(D12:D53)</f>
        <v>0</v>
      </c>
    </row>
    <row r="8" ht="12.75"/>
    <row r="9" spans="2:4" ht="12.75">
      <c r="B9" s="163" t="s">
        <v>327</v>
      </c>
      <c r="C9" s="405"/>
      <c r="D9" s="405"/>
    </row>
    <row r="10" ht="12.75">
      <c r="D10" s="164"/>
    </row>
    <row r="11" spans="2:4" ht="15">
      <c r="B11" s="165" t="s">
        <v>328</v>
      </c>
      <c r="C11" s="165" t="s">
        <v>329</v>
      </c>
      <c r="D11" s="165" t="s">
        <v>312</v>
      </c>
    </row>
    <row r="12" spans="2:4" ht="15">
      <c r="B12" s="166"/>
      <c r="C12" s="167"/>
      <c r="D12" s="168"/>
    </row>
    <row r="13" spans="2:4" ht="15">
      <c r="B13" s="166"/>
      <c r="C13" s="167"/>
      <c r="D13" s="168"/>
    </row>
    <row r="14" spans="2:4" ht="15">
      <c r="B14" s="166"/>
      <c r="C14" s="167"/>
      <c r="D14" s="168"/>
    </row>
    <row r="15" spans="2:4" ht="12.75" customHeight="1">
      <c r="B15" s="166"/>
      <c r="C15" s="167"/>
      <c r="D15" s="168"/>
    </row>
    <row r="16" spans="2:4" ht="12.75" customHeight="1">
      <c r="B16" s="166"/>
      <c r="C16" s="167"/>
      <c r="D16" s="168"/>
    </row>
    <row r="17" spans="2:4" ht="12.75" customHeight="1">
      <c r="B17" s="166"/>
      <c r="C17" s="167"/>
      <c r="D17" s="168"/>
    </row>
    <row r="18" spans="2:4" ht="12.75" customHeight="1">
      <c r="B18" s="166"/>
      <c r="C18" s="167"/>
      <c r="D18" s="168"/>
    </row>
    <row r="19" spans="2:4" ht="12.75" customHeight="1">
      <c r="B19" s="166"/>
      <c r="C19" s="167"/>
      <c r="D19" s="168"/>
    </row>
    <row r="20" spans="2:4" ht="12.75" customHeight="1">
      <c r="B20" s="166"/>
      <c r="C20" s="167"/>
      <c r="D20" s="168"/>
    </row>
    <row r="21" spans="2:4" ht="12.75" customHeight="1">
      <c r="B21" s="166"/>
      <c r="C21" s="167"/>
      <c r="D21" s="168"/>
    </row>
    <row r="22" spans="2:4" ht="12.75" customHeight="1">
      <c r="B22" s="166"/>
      <c r="C22" s="167"/>
      <c r="D22" s="168"/>
    </row>
    <row r="23" spans="2:4" ht="12.75" customHeight="1">
      <c r="B23" s="166"/>
      <c r="C23" s="167"/>
      <c r="D23" s="168"/>
    </row>
    <row r="24" spans="2:4" ht="12.75" customHeight="1">
      <c r="B24" s="166"/>
      <c r="C24" s="167"/>
      <c r="D24" s="168"/>
    </row>
    <row r="25" spans="2:4" ht="12.75" customHeight="1">
      <c r="B25" s="166"/>
      <c r="C25" s="167"/>
      <c r="D25" s="168"/>
    </row>
    <row r="26" spans="2:4" ht="12.75" customHeight="1">
      <c r="B26" s="166"/>
      <c r="C26" s="167"/>
      <c r="D26" s="168"/>
    </row>
    <row r="27" spans="2:4" ht="12.75" customHeight="1">
      <c r="B27" s="166"/>
      <c r="C27" s="167"/>
      <c r="D27" s="168"/>
    </row>
    <row r="28" spans="2:4" ht="12.75" customHeight="1">
      <c r="B28" s="166"/>
      <c r="C28" s="167"/>
      <c r="D28" s="168"/>
    </row>
    <row r="29" spans="2:4" ht="12.75" customHeight="1">
      <c r="B29" s="166"/>
      <c r="C29" s="167"/>
      <c r="D29" s="168"/>
    </row>
    <row r="30" spans="2:4" ht="12.75" customHeight="1">
      <c r="B30" s="166"/>
      <c r="C30" s="167"/>
      <c r="D30" s="168"/>
    </row>
    <row r="31" spans="2:4" ht="12.75" customHeight="1">
      <c r="B31" s="166"/>
      <c r="C31" s="167"/>
      <c r="D31" s="168"/>
    </row>
    <row r="32" spans="2:4" ht="12.75" customHeight="1">
      <c r="B32" s="166"/>
      <c r="C32" s="167"/>
      <c r="D32" s="168"/>
    </row>
    <row r="33" spans="2:4" ht="12.75" customHeight="1">
      <c r="B33" s="166"/>
      <c r="C33" s="167"/>
      <c r="D33" s="168"/>
    </row>
    <row r="34" spans="2:4" ht="12.75" customHeight="1">
      <c r="B34" s="166"/>
      <c r="C34" s="167"/>
      <c r="D34" s="168"/>
    </row>
    <row r="35" spans="2:4" ht="12.75" customHeight="1">
      <c r="B35" s="166"/>
      <c r="C35" s="167"/>
      <c r="D35" s="168"/>
    </row>
    <row r="36" spans="2:4" ht="12.75" customHeight="1">
      <c r="B36" s="166"/>
      <c r="C36" s="167"/>
      <c r="D36" s="168"/>
    </row>
    <row r="37" spans="2:4" ht="12.75" customHeight="1">
      <c r="B37" s="166"/>
      <c r="C37" s="167"/>
      <c r="D37" s="168"/>
    </row>
    <row r="38" spans="2:4" ht="12.75" customHeight="1">
      <c r="B38" s="166"/>
      <c r="C38" s="167"/>
      <c r="D38" s="168"/>
    </row>
    <row r="39" spans="2:4" ht="12.75" customHeight="1">
      <c r="B39" s="166"/>
      <c r="C39" s="167"/>
      <c r="D39" s="168"/>
    </row>
    <row r="40" spans="2:4" ht="12.75" customHeight="1">
      <c r="B40" s="166"/>
      <c r="C40" s="167"/>
      <c r="D40" s="168"/>
    </row>
    <row r="41" spans="2:4" ht="12.75" customHeight="1">
      <c r="B41" s="166"/>
      <c r="C41" s="167"/>
      <c r="D41" s="168"/>
    </row>
    <row r="42" spans="2:4" ht="12.75" customHeight="1">
      <c r="B42" s="166"/>
      <c r="C42" s="167"/>
      <c r="D42" s="168"/>
    </row>
    <row r="43" spans="2:4" ht="12.75" customHeight="1">
      <c r="B43" s="166"/>
      <c r="C43" s="167"/>
      <c r="D43" s="168"/>
    </row>
    <row r="44" spans="2:4" ht="12.75" customHeight="1">
      <c r="B44" s="166"/>
      <c r="C44" s="167"/>
      <c r="D44" s="168"/>
    </row>
    <row r="45" spans="2:4" ht="12.75" customHeight="1">
      <c r="B45" s="166"/>
      <c r="C45" s="167"/>
      <c r="D45" s="168"/>
    </row>
    <row r="46" spans="2:4" ht="12.75" customHeight="1">
      <c r="B46" s="166"/>
      <c r="C46" s="167"/>
      <c r="D46" s="168"/>
    </row>
    <row r="47" spans="2:4" ht="12.75" customHeight="1">
      <c r="B47" s="166"/>
      <c r="C47" s="167"/>
      <c r="D47" s="168"/>
    </row>
    <row r="48" spans="2:4" ht="12.75" customHeight="1">
      <c r="B48" s="166"/>
      <c r="C48" s="167"/>
      <c r="D48" s="168"/>
    </row>
    <row r="49" spans="2:4" ht="12.75" customHeight="1">
      <c r="B49" s="166"/>
      <c r="C49" s="167"/>
      <c r="D49" s="168"/>
    </row>
    <row r="50" spans="2:4" ht="12.75" customHeight="1">
      <c r="B50" s="166"/>
      <c r="C50" s="167"/>
      <c r="D50" s="168"/>
    </row>
    <row r="51" spans="2:4" ht="12.75" customHeight="1">
      <c r="B51" s="166"/>
      <c r="C51" s="167"/>
      <c r="D51" s="168"/>
    </row>
    <row r="52" spans="2:4" ht="12.75" customHeight="1">
      <c r="B52" s="166"/>
      <c r="C52" s="167"/>
      <c r="D52" s="168"/>
    </row>
    <row r="53" spans="2:4" ht="12.75" customHeight="1">
      <c r="B53" s="166"/>
      <c r="C53" s="167"/>
      <c r="D53" s="168"/>
    </row>
    <row r="54" ht="12.75" customHeight="1"/>
    <row r="55" ht="12.75" customHeight="1"/>
    <row r="56" spans="2:3" ht="12.75" customHeight="1">
      <c r="B56" s="141" t="s">
        <v>136</v>
      </c>
      <c r="C56" s="156"/>
    </row>
    <row r="57" spans="2:3" ht="12.75">
      <c r="B57" s="309"/>
      <c r="C57" s="311"/>
    </row>
    <row r="58" spans="2:3" ht="12.75">
      <c r="B58" s="309"/>
      <c r="C58" s="311"/>
    </row>
    <row r="59" spans="2:3" ht="12.75">
      <c r="B59" s="309"/>
      <c r="C59" s="311"/>
    </row>
    <row r="60" spans="2:3" ht="12.75">
      <c r="B60" s="312"/>
      <c r="C60" s="314"/>
    </row>
  </sheetData>
  <sheetProtection sheet="1" selectLockedCells="1"/>
  <mergeCells count="2">
    <mergeCell ref="C9:D9"/>
    <mergeCell ref="B57:C60"/>
  </mergeCells>
  <dataValidations count="7">
    <dataValidation allowBlank="1" showInputMessage="1" showErrorMessage="1" promptTitle="OHJE" prompt="Jos tarkka kustannus ei ole tiedossa, budjetoi kustannus parhaan käytettävissä olevan arvion mukaisesti." sqref="D12"/>
    <dataValidation allowBlank="1" showInputMessage="1" showErrorMessage="1" promptTitle="OHJE" prompt="Voit halutessasi antaa lisätietoja hanketoimintojen kustannuksiin liittyen.&#10;" sqref="B56"/>
    <dataValidation type="list" allowBlank="1" showInputMessage="1" showErrorMessage="1" promptTitle="OHJE" prompt="Valitse alasvetovalikosta kustannusta määrittävä kustannuslaji. &#10; HUOM! Yksikkökustannuksia voi budjetoida ainoastaan kansallisessa tavoitteessa 6.1 ." sqref="B12:B53">
      <formula1>"Käyttö- ja kiinteä omaisuus, Ostopalvelut,Aineet, tarvikkeet ja muut kustannukset, Matkakustannukset (15% malli), Yksikkökustannus"</formula1>
    </dataValidation>
    <dataValidation allowBlank="1" showInputMessage="1" showErrorMessage="1" promptTitle="OHJE" prompt="Määritä kustannuksen selite." sqref="C12:C53"/>
    <dataValidation allowBlank="1" showInputMessage="1" showErrorMessage="1" promptTitle="OHJE" prompt="Syötä euromäärä." sqref="D13:D53"/>
    <dataValidation allowBlank="1" showInputMessage="1" showErrorMessage="1" promptTitle="OHJE" prompt="Kirjaa budetin toiminto-välilehdille hakemuslomakkeelle kirjaamasi toiminnot yksi kerrallaan." sqref="D10"/>
    <dataValidation allowBlank="1" showInputMessage="1" showErrorMessage="1" promptTitle="OHJE" prompt="Kirjaa tähän hakulomakkeen mukainen toiminto nro 4." sqref="C9:D9"/>
  </dataValidations>
  <printOptions/>
  <pageMargins left="0.7" right="0.7" top="0.75" bottom="0.75" header="0.3" footer="0.3"/>
  <pageSetup fitToWidth="0" fitToHeight="1" horizontalDpi="600" verticalDpi="600" orientation="portrait" paperSize="9" scale="9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5:D60"/>
  <sheetViews>
    <sheetView showGridLines="0" zoomScalePageLayoutView="0" workbookViewId="0" topLeftCell="A1">
      <selection activeCell="D12" sqref="D12"/>
    </sheetView>
  </sheetViews>
  <sheetFormatPr defaultColWidth="9.140625" defaultRowHeight="12.75"/>
  <cols>
    <col min="1" max="1" width="2.57421875" style="158" customWidth="1"/>
    <col min="2" max="2" width="17.140625" style="158" customWidth="1"/>
    <col min="3" max="3" width="48.7109375" style="0" customWidth="1"/>
    <col min="4" max="4" width="18.8515625" style="158" customWidth="1"/>
    <col min="5" max="16384" width="9.140625" style="158" customWidth="1"/>
  </cols>
  <sheetData>
    <row r="1" ht="12.75"/>
    <row r="2" ht="12.75"/>
    <row r="3" ht="12.75"/>
    <row r="4" ht="12.75"/>
    <row r="5" spans="2:4" ht="12.75">
      <c r="B5" s="157" t="str">
        <f>'Budj perustiedot'!B10</f>
        <v>Hankkeen nimi</v>
      </c>
      <c r="C5" s="157">
        <f>IF('Budj perustiedot'!C10&lt;&gt;0,'Budj perustiedot'!C10,"")</f>
      </c>
      <c r="D5" s="130"/>
    </row>
    <row r="6" spans="2:4" ht="12.75">
      <c r="B6" s="159"/>
      <c r="C6" s="127"/>
      <c r="D6" s="159"/>
    </row>
    <row r="7" spans="2:4" ht="15">
      <c r="B7" s="160" t="s">
        <v>333</v>
      </c>
      <c r="C7" s="161" t="s">
        <v>326</v>
      </c>
      <c r="D7" s="162">
        <f>SUM(D12:D53)</f>
        <v>0</v>
      </c>
    </row>
    <row r="8" ht="12.75"/>
    <row r="9" spans="2:4" ht="12.75">
      <c r="B9" s="163" t="s">
        <v>327</v>
      </c>
      <c r="C9" s="405"/>
      <c r="D9" s="405"/>
    </row>
    <row r="10" ht="12.75">
      <c r="D10" s="164"/>
    </row>
    <row r="11" spans="2:4" ht="15">
      <c r="B11" s="165" t="s">
        <v>328</v>
      </c>
      <c r="C11" s="165" t="s">
        <v>329</v>
      </c>
      <c r="D11" s="165" t="s">
        <v>312</v>
      </c>
    </row>
    <row r="12" spans="2:4" ht="15">
      <c r="B12" s="166"/>
      <c r="C12" s="167"/>
      <c r="D12" s="168"/>
    </row>
    <row r="13" spans="2:4" ht="15">
      <c r="B13" s="166"/>
      <c r="C13" s="167"/>
      <c r="D13" s="168"/>
    </row>
    <row r="14" spans="2:4" ht="15">
      <c r="B14" s="166"/>
      <c r="C14" s="167"/>
      <c r="D14" s="168"/>
    </row>
    <row r="15" spans="2:4" ht="12.75" customHeight="1">
      <c r="B15" s="166"/>
      <c r="C15" s="167"/>
      <c r="D15" s="168"/>
    </row>
    <row r="16" spans="2:4" ht="12.75" customHeight="1">
      <c r="B16" s="166"/>
      <c r="C16" s="167"/>
      <c r="D16" s="168"/>
    </row>
    <row r="17" spans="2:4" ht="12.75" customHeight="1">
      <c r="B17" s="166"/>
      <c r="C17" s="167"/>
      <c r="D17" s="168"/>
    </row>
    <row r="18" spans="2:4" ht="12.75" customHeight="1">
      <c r="B18" s="166"/>
      <c r="C18" s="167"/>
      <c r="D18" s="168"/>
    </row>
    <row r="19" spans="2:4" ht="12.75" customHeight="1">
      <c r="B19" s="166"/>
      <c r="C19" s="167"/>
      <c r="D19" s="168"/>
    </row>
    <row r="20" spans="2:4" ht="12.75" customHeight="1">
      <c r="B20" s="166"/>
      <c r="C20" s="167"/>
      <c r="D20" s="168"/>
    </row>
    <row r="21" spans="2:4" ht="12.75" customHeight="1">
      <c r="B21" s="166"/>
      <c r="C21" s="167"/>
      <c r="D21" s="168"/>
    </row>
    <row r="22" spans="2:4" ht="12.75" customHeight="1">
      <c r="B22" s="166"/>
      <c r="C22" s="167"/>
      <c r="D22" s="168"/>
    </row>
    <row r="23" spans="2:4" ht="12.75" customHeight="1">
      <c r="B23" s="166"/>
      <c r="C23" s="167"/>
      <c r="D23" s="168"/>
    </row>
    <row r="24" spans="2:4" ht="12.75" customHeight="1">
      <c r="B24" s="166"/>
      <c r="C24" s="167"/>
      <c r="D24" s="168"/>
    </row>
    <row r="25" spans="2:4" ht="12.75" customHeight="1">
      <c r="B25" s="166"/>
      <c r="C25" s="167"/>
      <c r="D25" s="168"/>
    </row>
    <row r="26" spans="2:4" ht="12.75" customHeight="1">
      <c r="B26" s="166"/>
      <c r="C26" s="167"/>
      <c r="D26" s="168"/>
    </row>
    <row r="27" spans="2:4" ht="12.75" customHeight="1">
      <c r="B27" s="166"/>
      <c r="C27" s="167"/>
      <c r="D27" s="168"/>
    </row>
    <row r="28" spans="2:4" ht="12.75" customHeight="1">
      <c r="B28" s="166"/>
      <c r="C28" s="167"/>
      <c r="D28" s="168"/>
    </row>
    <row r="29" spans="2:4" ht="12.75" customHeight="1">
      <c r="B29" s="166"/>
      <c r="C29" s="167"/>
      <c r="D29" s="168"/>
    </row>
    <row r="30" spans="2:4" ht="12.75" customHeight="1">
      <c r="B30" s="166"/>
      <c r="C30" s="167"/>
      <c r="D30" s="168"/>
    </row>
    <row r="31" spans="2:4" ht="12.75" customHeight="1">
      <c r="B31" s="166"/>
      <c r="C31" s="167"/>
      <c r="D31" s="168"/>
    </row>
    <row r="32" spans="2:4" ht="12.75" customHeight="1">
      <c r="B32" s="166"/>
      <c r="C32" s="167"/>
      <c r="D32" s="168"/>
    </row>
    <row r="33" spans="2:4" ht="12.75" customHeight="1">
      <c r="B33" s="166"/>
      <c r="C33" s="167"/>
      <c r="D33" s="168"/>
    </row>
    <row r="34" spans="2:4" ht="12.75" customHeight="1">
      <c r="B34" s="166"/>
      <c r="C34" s="167"/>
      <c r="D34" s="168"/>
    </row>
    <row r="35" spans="2:4" ht="12.75" customHeight="1">
      <c r="B35" s="166"/>
      <c r="C35" s="167"/>
      <c r="D35" s="168"/>
    </row>
    <row r="36" spans="2:4" ht="12.75" customHeight="1">
      <c r="B36" s="166"/>
      <c r="C36" s="167"/>
      <c r="D36" s="168"/>
    </row>
    <row r="37" spans="2:4" ht="12.75" customHeight="1">
      <c r="B37" s="166"/>
      <c r="C37" s="167"/>
      <c r="D37" s="168"/>
    </row>
    <row r="38" spans="2:4" ht="12.75" customHeight="1">
      <c r="B38" s="166"/>
      <c r="C38" s="167"/>
      <c r="D38" s="168"/>
    </row>
    <row r="39" spans="2:4" ht="12.75" customHeight="1">
      <c r="B39" s="166"/>
      <c r="C39" s="167"/>
      <c r="D39" s="168"/>
    </row>
    <row r="40" spans="2:4" ht="12.75" customHeight="1">
      <c r="B40" s="166"/>
      <c r="C40" s="167"/>
      <c r="D40" s="168"/>
    </row>
    <row r="41" spans="2:4" ht="12.75" customHeight="1">
      <c r="B41" s="166"/>
      <c r="C41" s="167"/>
      <c r="D41" s="168"/>
    </row>
    <row r="42" spans="2:4" ht="12.75" customHeight="1">
      <c r="B42" s="166"/>
      <c r="C42" s="167"/>
      <c r="D42" s="168"/>
    </row>
    <row r="43" spans="2:4" ht="12.75" customHeight="1">
      <c r="B43" s="166"/>
      <c r="C43" s="167"/>
      <c r="D43" s="168"/>
    </row>
    <row r="44" spans="2:4" ht="12.75" customHeight="1">
      <c r="B44" s="166"/>
      <c r="C44" s="167"/>
      <c r="D44" s="168"/>
    </row>
    <row r="45" spans="2:4" ht="12.75" customHeight="1">
      <c r="B45" s="166"/>
      <c r="C45" s="167"/>
      <c r="D45" s="168"/>
    </row>
    <row r="46" spans="2:4" ht="12.75" customHeight="1">
      <c r="B46" s="166"/>
      <c r="C46" s="167"/>
      <c r="D46" s="168"/>
    </row>
    <row r="47" spans="2:4" ht="12.75" customHeight="1">
      <c r="B47" s="166"/>
      <c r="C47" s="167"/>
      <c r="D47" s="168"/>
    </row>
    <row r="48" spans="2:4" ht="12.75" customHeight="1">
      <c r="B48" s="166"/>
      <c r="C48" s="167"/>
      <c r="D48" s="168"/>
    </row>
    <row r="49" spans="2:4" ht="12.75" customHeight="1">
      <c r="B49" s="166"/>
      <c r="C49" s="167"/>
      <c r="D49" s="168"/>
    </row>
    <row r="50" spans="2:4" ht="12.75" customHeight="1">
      <c r="B50" s="166"/>
      <c r="C50" s="167"/>
      <c r="D50" s="168"/>
    </row>
    <row r="51" spans="2:4" ht="12.75" customHeight="1">
      <c r="B51" s="166"/>
      <c r="C51" s="167"/>
      <c r="D51" s="168"/>
    </row>
    <row r="52" spans="2:4" ht="12.75" customHeight="1">
      <c r="B52" s="166"/>
      <c r="C52" s="167"/>
      <c r="D52" s="168"/>
    </row>
    <row r="53" spans="2:4" ht="12.75" customHeight="1">
      <c r="B53" s="166"/>
      <c r="C53" s="167"/>
      <c r="D53" s="168"/>
    </row>
    <row r="54" ht="12.75" customHeight="1"/>
    <row r="55" ht="12.75" customHeight="1"/>
    <row r="56" spans="2:3" ht="12.75" customHeight="1">
      <c r="B56" s="141" t="s">
        <v>136</v>
      </c>
      <c r="C56" s="156"/>
    </row>
    <row r="57" spans="2:3" ht="12.75">
      <c r="B57" s="406"/>
      <c r="C57" s="311"/>
    </row>
    <row r="58" spans="2:3" ht="12.75">
      <c r="B58" s="309"/>
      <c r="C58" s="311"/>
    </row>
    <row r="59" spans="2:3" ht="12.75">
      <c r="B59" s="309"/>
      <c r="C59" s="311"/>
    </row>
    <row r="60" spans="2:3" ht="12.75">
      <c r="B60" s="312"/>
      <c r="C60" s="314"/>
    </row>
  </sheetData>
  <sheetProtection sheet="1" selectLockedCells="1"/>
  <mergeCells count="2">
    <mergeCell ref="C9:D9"/>
    <mergeCell ref="B57:C60"/>
  </mergeCells>
  <dataValidations count="7">
    <dataValidation allowBlank="1" showInputMessage="1" showErrorMessage="1" promptTitle="OHJE" prompt="Jos tarkka kustannus ei ole tiedossa, budjetoi kustannus parhaan käytettävissä olevan arvion mukaisesti." sqref="D12"/>
    <dataValidation allowBlank="1" showInputMessage="1" showErrorMessage="1" promptTitle="OHJE" prompt="Voit halutessasi antaa lisätietoja hanketoimintojen kustannuksiin liittyen.&#10;" sqref="B56"/>
    <dataValidation type="list" allowBlank="1" showInputMessage="1" showErrorMessage="1" promptTitle="OHJE" prompt="Valitse alasvetovalikosta kustannusta määrittävä kustannuslaji. &#10; HUOM! Yksikkökustannuksia voi budjetoida ainoastaan kansallisessa tavoitteessa 6.1 ." sqref="B12:B53">
      <formula1>"Käyttö- ja kiinteä omaisuus, Ostopalvelut,Aineet, tarvikkeet ja muut kustannukset, Matkakustannukset (15% malli), Yksikkökustannus"</formula1>
    </dataValidation>
    <dataValidation allowBlank="1" showInputMessage="1" showErrorMessage="1" promptTitle="OHJE" prompt="Määritä kustannuksen selite." sqref="C12:C53"/>
    <dataValidation allowBlank="1" showInputMessage="1" showErrorMessage="1" promptTitle="OHJE" prompt="Syötä euromäärä." sqref="D13:D53"/>
    <dataValidation allowBlank="1" showInputMessage="1" showErrorMessage="1" promptTitle="OHJE" prompt="Kirjaa budetin toiminto-välilehdille hakemuslomakkeelle kirjaamasi toiminnot yksi kerrallaan." sqref="D10"/>
    <dataValidation allowBlank="1" showInputMessage="1" showErrorMessage="1" promptTitle="OHJE" prompt="Kirjaa tähän hakulomakkeen mukainen toiminto nro 5." sqref="C9:D9"/>
  </dataValidations>
  <printOptions/>
  <pageMargins left="0.7" right="0.7" top="0.75" bottom="0.75" header="0.3" footer="0.3"/>
  <pageSetup fitToWidth="0" fitToHeight="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5:D58"/>
  <sheetViews>
    <sheetView showGridLines="0" zoomScalePageLayoutView="0" workbookViewId="0" topLeftCell="A1">
      <selection activeCell="D10" sqref="D10"/>
    </sheetView>
  </sheetViews>
  <sheetFormatPr defaultColWidth="9.140625" defaultRowHeight="12.75"/>
  <cols>
    <col min="1" max="1" width="2.57421875" style="158" customWidth="1"/>
    <col min="2" max="2" width="24.00390625" style="158" bestFit="1" customWidth="1"/>
    <col min="3" max="3" width="48.7109375" style="0" customWidth="1"/>
    <col min="4" max="4" width="18.8515625" style="158" customWidth="1"/>
    <col min="5" max="16384" width="9.140625" style="158" customWidth="1"/>
  </cols>
  <sheetData>
    <row r="1" ht="12.75"/>
    <row r="2" ht="12.75"/>
    <row r="3" ht="12.75"/>
    <row r="4" ht="12.75"/>
    <row r="5" spans="2:4" ht="12.75">
      <c r="B5" s="157" t="str">
        <f>'Budj perustiedot'!B10</f>
        <v>Hankkeen nimi</v>
      </c>
      <c r="C5" s="157">
        <f>IF('Budj perustiedot'!C10&lt;&gt;0,'Budj perustiedot'!C10,"")</f>
      </c>
      <c r="D5" s="130"/>
    </row>
    <row r="6" spans="2:4" ht="12.75">
      <c r="B6" s="159"/>
      <c r="C6" s="127"/>
      <c r="D6" s="159"/>
    </row>
    <row r="7" spans="2:4" ht="15">
      <c r="B7" s="160" t="s">
        <v>334</v>
      </c>
      <c r="C7" s="161" t="s">
        <v>326</v>
      </c>
      <c r="D7" s="162">
        <f>SUM(D10:D51)</f>
        <v>0</v>
      </c>
    </row>
    <row r="8" spans="2:4" ht="12.75">
      <c r="B8" s="127"/>
      <c r="C8" s="127"/>
      <c r="D8" s="127"/>
    </row>
    <row r="9" spans="2:4" ht="15">
      <c r="B9" s="165" t="s">
        <v>328</v>
      </c>
      <c r="C9" s="165" t="s">
        <v>329</v>
      </c>
      <c r="D9" s="165" t="s">
        <v>312</v>
      </c>
    </row>
    <row r="10" spans="2:4" ht="15">
      <c r="B10" s="166"/>
      <c r="C10" s="167"/>
      <c r="D10" s="168"/>
    </row>
    <row r="11" spans="2:4" ht="15">
      <c r="B11" s="166"/>
      <c r="C11" s="167"/>
      <c r="D11" s="168"/>
    </row>
    <row r="12" spans="2:4" ht="15">
      <c r="B12" s="166"/>
      <c r="C12" s="167"/>
      <c r="D12" s="168"/>
    </row>
    <row r="13" spans="2:4" ht="12.75" customHeight="1">
      <c r="B13" s="166"/>
      <c r="C13" s="167"/>
      <c r="D13" s="168"/>
    </row>
    <row r="14" spans="2:4" ht="12.75" customHeight="1">
      <c r="B14" s="166"/>
      <c r="C14" s="167"/>
      <c r="D14" s="168"/>
    </row>
    <row r="15" spans="2:4" ht="12.75" customHeight="1">
      <c r="B15" s="166"/>
      <c r="C15" s="167"/>
      <c r="D15" s="168"/>
    </row>
    <row r="16" spans="2:4" ht="12.75" customHeight="1">
      <c r="B16" s="166"/>
      <c r="C16" s="167"/>
      <c r="D16" s="168"/>
    </row>
    <row r="17" spans="2:4" ht="12.75" customHeight="1">
      <c r="B17" s="166"/>
      <c r="C17" s="167"/>
      <c r="D17" s="168"/>
    </row>
    <row r="18" spans="2:4" ht="12.75" customHeight="1">
      <c r="B18" s="166"/>
      <c r="C18" s="167"/>
      <c r="D18" s="168"/>
    </row>
    <row r="19" spans="2:4" ht="12.75" customHeight="1">
      <c r="B19" s="166"/>
      <c r="C19" s="167"/>
      <c r="D19" s="168"/>
    </row>
    <row r="20" spans="2:4" ht="12.75" customHeight="1">
      <c r="B20" s="166"/>
      <c r="C20" s="167"/>
      <c r="D20" s="168"/>
    </row>
    <row r="21" spans="2:4" ht="12.75" customHeight="1">
      <c r="B21" s="166"/>
      <c r="C21" s="167"/>
      <c r="D21" s="168"/>
    </row>
    <row r="22" spans="2:4" ht="12.75" customHeight="1">
      <c r="B22" s="166"/>
      <c r="C22" s="167"/>
      <c r="D22" s="168"/>
    </row>
    <row r="23" spans="2:4" ht="12.75" customHeight="1">
      <c r="B23" s="166"/>
      <c r="C23" s="167"/>
      <c r="D23" s="168"/>
    </row>
    <row r="24" spans="2:4" ht="12.75" customHeight="1">
      <c r="B24" s="166"/>
      <c r="C24" s="167"/>
      <c r="D24" s="168"/>
    </row>
    <row r="25" spans="2:4" ht="12.75" customHeight="1">
      <c r="B25" s="166"/>
      <c r="C25" s="167"/>
      <c r="D25" s="168"/>
    </row>
    <row r="26" spans="2:4" ht="12.75" customHeight="1">
      <c r="B26" s="166"/>
      <c r="C26" s="167"/>
      <c r="D26" s="168"/>
    </row>
    <row r="27" spans="2:4" ht="12.75" customHeight="1">
      <c r="B27" s="166"/>
      <c r="C27" s="167"/>
      <c r="D27" s="168"/>
    </row>
    <row r="28" spans="2:4" ht="12.75" customHeight="1">
      <c r="B28" s="166"/>
      <c r="C28" s="167"/>
      <c r="D28" s="168"/>
    </row>
    <row r="29" spans="2:4" ht="12.75" customHeight="1">
      <c r="B29" s="166"/>
      <c r="C29" s="167"/>
      <c r="D29" s="168"/>
    </row>
    <row r="30" spans="2:4" ht="12.75" customHeight="1">
      <c r="B30" s="166"/>
      <c r="C30" s="167"/>
      <c r="D30" s="168"/>
    </row>
    <row r="31" spans="2:4" ht="12.75" customHeight="1">
      <c r="B31" s="166"/>
      <c r="C31" s="167"/>
      <c r="D31" s="168"/>
    </row>
    <row r="32" spans="2:4" ht="12.75" customHeight="1">
      <c r="B32" s="166"/>
      <c r="C32" s="167"/>
      <c r="D32" s="168"/>
    </row>
    <row r="33" spans="2:4" ht="12.75" customHeight="1">
      <c r="B33" s="166"/>
      <c r="C33" s="167"/>
      <c r="D33" s="168"/>
    </row>
    <row r="34" spans="2:4" ht="12.75" customHeight="1">
      <c r="B34" s="166"/>
      <c r="C34" s="167"/>
      <c r="D34" s="168"/>
    </row>
    <row r="35" spans="2:4" ht="12.75" customHeight="1">
      <c r="B35" s="166"/>
      <c r="C35" s="167"/>
      <c r="D35" s="168"/>
    </row>
    <row r="36" spans="2:4" ht="12.75" customHeight="1">
      <c r="B36" s="166"/>
      <c r="C36" s="167"/>
      <c r="D36" s="168"/>
    </row>
    <row r="37" spans="2:4" ht="12.75" customHeight="1">
      <c r="B37" s="166"/>
      <c r="C37" s="167"/>
      <c r="D37" s="168"/>
    </row>
    <row r="38" spans="2:4" ht="12.75" customHeight="1">
      <c r="B38" s="166"/>
      <c r="C38" s="167"/>
      <c r="D38" s="168"/>
    </row>
    <row r="39" spans="2:4" ht="12.75" customHeight="1">
      <c r="B39" s="166"/>
      <c r="C39" s="167"/>
      <c r="D39" s="168"/>
    </row>
    <row r="40" spans="2:4" ht="12.75" customHeight="1">
      <c r="B40" s="166"/>
      <c r="C40" s="167"/>
      <c r="D40" s="168"/>
    </row>
    <row r="41" spans="2:4" ht="12.75" customHeight="1">
      <c r="B41" s="166"/>
      <c r="C41" s="167"/>
      <c r="D41" s="168"/>
    </row>
    <row r="42" spans="2:4" ht="12.75" customHeight="1">
      <c r="B42" s="166"/>
      <c r="C42" s="167"/>
      <c r="D42" s="168"/>
    </row>
    <row r="43" spans="2:4" ht="12.75" customHeight="1">
      <c r="B43" s="166"/>
      <c r="C43" s="167"/>
      <c r="D43" s="168"/>
    </row>
    <row r="44" spans="2:4" ht="12.75" customHeight="1">
      <c r="B44" s="166"/>
      <c r="C44" s="167"/>
      <c r="D44" s="168"/>
    </row>
    <row r="45" spans="2:4" ht="12.75" customHeight="1">
      <c r="B45" s="166"/>
      <c r="C45" s="167"/>
      <c r="D45" s="168"/>
    </row>
    <row r="46" spans="2:4" ht="12.75" customHeight="1">
      <c r="B46" s="166"/>
      <c r="C46" s="167"/>
      <c r="D46" s="168"/>
    </row>
    <row r="47" spans="2:4" ht="12.75" customHeight="1">
      <c r="B47" s="166"/>
      <c r="C47" s="167"/>
      <c r="D47" s="168"/>
    </row>
    <row r="48" spans="2:4" ht="12.75" customHeight="1">
      <c r="B48" s="166"/>
      <c r="C48" s="167"/>
      <c r="D48" s="168"/>
    </row>
    <row r="49" spans="2:4" ht="12.75" customHeight="1">
      <c r="B49" s="166"/>
      <c r="C49" s="167"/>
      <c r="D49" s="168"/>
    </row>
    <row r="50" spans="2:4" ht="12.75" customHeight="1">
      <c r="B50" s="166"/>
      <c r="C50" s="167"/>
      <c r="D50" s="168"/>
    </row>
    <row r="51" spans="2:4" ht="12.75" customHeight="1">
      <c r="B51" s="166"/>
      <c r="C51" s="167"/>
      <c r="D51" s="168"/>
    </row>
    <row r="52" ht="12.75" customHeight="1"/>
    <row r="53" ht="12.75" customHeight="1"/>
    <row r="54" spans="2:3" ht="12.75" customHeight="1">
      <c r="B54" s="141" t="s">
        <v>136</v>
      </c>
      <c r="C54" s="156"/>
    </row>
    <row r="55" spans="2:3" ht="12.75">
      <c r="B55" s="406"/>
      <c r="C55" s="311"/>
    </row>
    <row r="56" spans="2:3" ht="12.75">
      <c r="B56" s="309"/>
      <c r="C56" s="311"/>
    </row>
    <row r="57" spans="2:3" ht="12.75">
      <c r="B57" s="309"/>
      <c r="C57" s="311"/>
    </row>
    <row r="58" spans="2:3" ht="12.75">
      <c r="B58" s="312"/>
      <c r="C58" s="314"/>
    </row>
  </sheetData>
  <sheetProtection sheet="1" selectLockedCells="1"/>
  <mergeCells count="1">
    <mergeCell ref="B55:C58"/>
  </mergeCells>
  <dataValidations count="6">
    <dataValidation allowBlank="1" showInputMessage="1" showErrorMessage="1" promptTitle="OHJE" prompt="Voit halutessasi antaa lisätietoja hanketoimintojen kustannuksiin liittyen.&#10;" sqref="B54"/>
    <dataValidation allowBlank="1" showInputMessage="1" showErrorMessage="1" promptTitle="OHJE" prompt="Jos tarkka kustannus ei ole tiedossa, budjetoi kustannus parhaan käytettävissä olevan arvion mukaisesti." sqref="D10"/>
    <dataValidation allowBlank="1" showInputMessage="1" showErrorMessage="1" promptTitle="OHJE" prompt="Syötä euromäärä." sqref="D11:D51"/>
    <dataValidation type="list" allowBlank="1" showInputMessage="1" showErrorMessage="1" promptTitle="OHJE" prompt="Valitse alasvetovalikosta kustannusta määrittävä kustannuslaji. &#10;" sqref="B10:B51">
      <formula1>"Käyttö- ja kiinteä omaisuus, Ostopalvelut,Aineet, tarvikkeet ja muut kustannukset, Matkakustannukset (15% malli),"</formula1>
    </dataValidation>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B7"/>
    <dataValidation allowBlank="1" showInputMessage="1" showErrorMessage="1" promptTitle="OHJE" prompt="Kirjaa tähän sellaisen kulun selite, joka ei liity yksittäiseen hanketoimintoon." sqref="C10:C51"/>
  </dataValidations>
  <printOptions/>
  <pageMargins left="0.7" right="0.7" top="0.75" bottom="0.75" header="0.3" footer="0.3"/>
  <pageSetup fitToHeight="1" fitToWidth="1"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4:E37"/>
  <sheetViews>
    <sheetView showGridLines="0" zoomScalePageLayoutView="0" workbookViewId="0" topLeftCell="A1">
      <selection activeCell="B17" sqref="B17"/>
    </sheetView>
  </sheetViews>
  <sheetFormatPr defaultColWidth="9.140625" defaultRowHeight="12.75"/>
  <cols>
    <col min="1" max="1" width="2.57421875" style="0" customWidth="1"/>
    <col min="2" max="3" width="17.140625" style="0" customWidth="1"/>
    <col min="4" max="4" width="48.7109375" style="0" customWidth="1"/>
    <col min="5" max="5" width="18.8515625" style="0" customWidth="1"/>
  </cols>
  <sheetData>
    <row r="4" spans="2:5" ht="12.75">
      <c r="B4" s="127"/>
      <c r="C4" s="127"/>
      <c r="D4" s="127"/>
      <c r="E4" s="127"/>
    </row>
    <row r="5" spans="2:5" ht="12.75">
      <c r="B5" s="157" t="str">
        <f>'Budj perustiedot'!B10</f>
        <v>Hankkeen nimi</v>
      </c>
      <c r="C5" s="157"/>
      <c r="D5" s="157">
        <f>IF('Budj perustiedot'!C10&lt;&gt;0,'Budj perustiedot'!C10,"")</f>
      </c>
      <c r="E5" s="130"/>
    </row>
    <row r="6" spans="1:5" ht="12.75">
      <c r="A6" s="158"/>
      <c r="B6" s="159"/>
      <c r="C6" s="159"/>
      <c r="D6" s="127"/>
      <c r="E6" s="159"/>
    </row>
    <row r="7" spans="1:5" ht="15">
      <c r="A7" s="158"/>
      <c r="B7" s="160" t="s">
        <v>335</v>
      </c>
      <c r="C7" s="170"/>
      <c r="D7" s="161"/>
      <c r="E7" s="162"/>
    </row>
    <row r="8" spans="2:5" ht="12.75">
      <c r="B8" s="127"/>
      <c r="C8" s="127"/>
      <c r="D8" s="127"/>
      <c r="E8" s="127"/>
    </row>
    <row r="9" spans="2:5" ht="12.75">
      <c r="B9" s="157" t="s">
        <v>336</v>
      </c>
      <c r="C9" s="129"/>
      <c r="D9" s="130"/>
      <c r="E9" s="171">
        <f>Yhteenveto!D18</f>
        <v>0</v>
      </c>
    </row>
    <row r="10" spans="2:5" ht="12.75">
      <c r="B10" s="1"/>
      <c r="C10" s="1"/>
      <c r="D10" s="172" t="s">
        <v>337</v>
      </c>
      <c r="E10" s="173">
        <v>0</v>
      </c>
    </row>
    <row r="11" spans="2:5" ht="12.75">
      <c r="B11" s="1"/>
      <c r="C11" s="1"/>
      <c r="D11" s="172" t="s">
        <v>338</v>
      </c>
      <c r="E11" s="173">
        <v>0</v>
      </c>
    </row>
    <row r="13" spans="2:5" ht="12.75">
      <c r="B13" s="157" t="s">
        <v>339</v>
      </c>
      <c r="C13" s="157"/>
      <c r="D13" s="142"/>
      <c r="E13" s="171">
        <f>Yhteenveto!D9-E9</f>
        <v>0</v>
      </c>
    </row>
    <row r="14" spans="2:5" ht="12.75">
      <c r="B14" s="127"/>
      <c r="C14" s="127"/>
      <c r="D14" s="127"/>
      <c r="E14" s="127"/>
    </row>
    <row r="15" spans="2:5" ht="12.75">
      <c r="B15" s="139" t="s">
        <v>340</v>
      </c>
      <c r="C15" s="174"/>
      <c r="D15" s="129"/>
      <c r="E15" s="130"/>
    </row>
    <row r="16" spans="2:5" ht="12.75">
      <c r="B16" s="133" t="s">
        <v>341</v>
      </c>
      <c r="C16" s="133" t="s">
        <v>342</v>
      </c>
      <c r="D16" s="133" t="s">
        <v>343</v>
      </c>
      <c r="E16" s="133" t="s">
        <v>312</v>
      </c>
    </row>
    <row r="17" spans="2:5" ht="12.75">
      <c r="B17" s="175" t="s">
        <v>344</v>
      </c>
      <c r="C17" s="148"/>
      <c r="D17" s="175"/>
      <c r="E17" s="149">
        <v>0</v>
      </c>
    </row>
    <row r="18" spans="2:5" ht="12.75">
      <c r="B18" s="148" t="s">
        <v>345</v>
      </c>
      <c r="C18" s="148"/>
      <c r="D18" s="148"/>
      <c r="E18" s="149"/>
    </row>
    <row r="19" spans="2:5" ht="12.75">
      <c r="B19" s="148"/>
      <c r="C19" s="148"/>
      <c r="D19" s="148"/>
      <c r="E19" s="149"/>
    </row>
    <row r="20" spans="2:5" ht="12.75">
      <c r="B20" s="148"/>
      <c r="C20" s="148"/>
      <c r="D20" s="148"/>
      <c r="E20" s="149"/>
    </row>
    <row r="21" spans="2:5" ht="12.75">
      <c r="B21" s="148"/>
      <c r="C21" s="148"/>
      <c r="D21" s="148"/>
      <c r="E21" s="149"/>
    </row>
    <row r="22" spans="2:5" ht="12.75">
      <c r="B22" s="148"/>
      <c r="C22" s="148"/>
      <c r="D22" s="148"/>
      <c r="E22" s="149"/>
    </row>
    <row r="23" spans="2:5" ht="12.75">
      <c r="B23" s="148"/>
      <c r="C23" s="148"/>
      <c r="D23" s="148"/>
      <c r="E23" s="149"/>
    </row>
    <row r="24" spans="2:5" ht="12.75">
      <c r="B24" s="148"/>
      <c r="C24" s="148"/>
      <c r="D24" s="148"/>
      <c r="E24" s="149"/>
    </row>
    <row r="25" spans="2:5" ht="12.75">
      <c r="B25" s="148"/>
      <c r="C25" s="148"/>
      <c r="D25" s="148"/>
      <c r="E25" s="149"/>
    </row>
    <row r="26" spans="2:5" ht="12.75">
      <c r="B26" s="148"/>
      <c r="C26" s="148"/>
      <c r="D26" s="148"/>
      <c r="E26" s="149"/>
    </row>
    <row r="28" spans="4:5" ht="12.75">
      <c r="D28" s="163" t="s">
        <v>346</v>
      </c>
      <c r="E28" s="171">
        <f>SUM(E17:E26)-E13</f>
        <v>0</v>
      </c>
    </row>
    <row r="31" spans="2:5" ht="15">
      <c r="B31" s="407" t="s">
        <v>347</v>
      </c>
      <c r="C31" s="408"/>
      <c r="D31" s="409"/>
      <c r="E31" s="176">
        <f>E9+E13</f>
        <v>0</v>
      </c>
    </row>
    <row r="33" spans="2:4" ht="12.75">
      <c r="B33" s="141" t="s">
        <v>136</v>
      </c>
      <c r="C33" s="155"/>
      <c r="D33" s="156"/>
    </row>
    <row r="34" spans="2:4" ht="12.75">
      <c r="B34" s="309"/>
      <c r="C34" s="310"/>
      <c r="D34" s="311"/>
    </row>
    <row r="35" spans="2:4" ht="12.75">
      <c r="B35" s="309"/>
      <c r="C35" s="310"/>
      <c r="D35" s="311"/>
    </row>
    <row r="36" spans="2:4" ht="12.75">
      <c r="B36" s="309"/>
      <c r="C36" s="310"/>
      <c r="D36" s="311"/>
    </row>
    <row r="37" spans="2:4" ht="12.75">
      <c r="B37" s="312"/>
      <c r="C37" s="313"/>
      <c r="D37" s="314"/>
    </row>
  </sheetData>
  <sheetProtection sheet="1" selectLockedCells="1"/>
  <mergeCells count="2">
    <mergeCell ref="B31:D31"/>
    <mergeCell ref="B34:D37"/>
  </mergeCells>
  <dataValidations count="6">
    <dataValidation allowBlank="1" showInputMessage="1" showErrorMessage="1" promptTitle="OHJE" prompt="Voit halutessasi antaa lisätietoja hankkeen rahoitukseen liittyen.&#10;" sqref="B33"/>
    <dataValidation allowBlank="1" showInputMessage="1" showErrorMessage="1" promptTitle="OHJE" prompt="Määritä euromäärä.&#10;" sqref="E17:E26"/>
    <dataValidation type="list" allowBlank="1" showInputMessage="1" showErrorMessage="1" promptTitle="OHJE" prompt="Ilmoita tässä, tuleeko rahoitus yksityiseltä vai julkiselta taholta.&#10;" sqref="B17:B26">
      <formula1>"Julkinen, Yksityinen"</formula1>
    </dataValidation>
    <dataValidation allowBlank="1" showInputMessage="1" showErrorMessage="1" promptTitle="OHJE" prompt="Merkitse tiedot rahoittavasta tahosta." sqref="D17"/>
    <dataValidation type="list" allowBlank="1" showInputMessage="1" showErrorMessage="1" promptTitle="OHJE" prompt="Valitse alasvetovalikosta, onko kyseessä hanketoteuttajan oma rahoitus hankkeelle vai hankekumppanin tai muun julkisen tai yksityisen rahoituksen tahon rahoitus. Jos kyseessä on hankkeen tuotto, valitse &quot;tuotto&quot;." sqref="C17:C26">
      <formula1>"Hanketoteuttaja, Hankekumppani, Muu, Tuotto"</formula1>
    </dataValidation>
    <dataValidation allowBlank="1" showInputMessage="1" showErrorMessage="1" promptTitle="OHJE" prompt="Kirjaa tähän, onko kyse hanketoteuttajan omasta rahoituksesta hankkeelle, hankekumppanin rahoituksesta hankkeelle vai kolmannen osapuolen rahoituksesta hankkeelle." sqref="D18:D26"/>
  </dataValidations>
  <printOptions/>
  <pageMargins left="0.7" right="0.7" top="0.75" bottom="0.75" header="0.3" footer="0.3"/>
  <pageSetup fitToHeight="1" fitToWidth="1" horizontalDpi="600" verticalDpi="600" orientation="landscape" paperSize="9" scale="9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5:E39"/>
  <sheetViews>
    <sheetView showGridLines="0" zoomScalePageLayoutView="0" workbookViewId="0" topLeftCell="A1">
      <selection activeCell="C29" sqref="C29"/>
    </sheetView>
  </sheetViews>
  <sheetFormatPr defaultColWidth="9.140625" defaultRowHeight="12.75"/>
  <cols>
    <col min="1" max="1" width="2.57421875" style="0" customWidth="1"/>
    <col min="2" max="2" width="30.57421875" style="0" customWidth="1"/>
    <col min="3" max="3" width="42.8515625" style="0" customWidth="1"/>
    <col min="4" max="4" width="18.8515625" style="0" customWidth="1"/>
  </cols>
  <sheetData>
    <row r="5" spans="2:4" ht="12.75">
      <c r="B5" s="157" t="str">
        <f>'Budj perustiedot'!B10</f>
        <v>Hankkeen nimi</v>
      </c>
      <c r="C5" s="157">
        <f>IF('Budj perustiedot'!C10&lt;&gt;0,'Budj perustiedot'!C10,"")</f>
      </c>
      <c r="D5" s="130"/>
    </row>
    <row r="6" spans="1:4" ht="12.75">
      <c r="A6" s="158"/>
      <c r="B6" s="159"/>
      <c r="C6" s="127"/>
      <c r="D6" s="159"/>
    </row>
    <row r="7" spans="1:4" ht="15">
      <c r="A7" s="158"/>
      <c r="B7" s="160" t="s">
        <v>348</v>
      </c>
      <c r="C7" s="161"/>
      <c r="D7" s="162"/>
    </row>
    <row r="8" spans="2:4" ht="12.75">
      <c r="B8" s="127"/>
      <c r="C8" s="127"/>
      <c r="D8" s="127"/>
    </row>
    <row r="9" spans="2:4" ht="12.75">
      <c r="B9" s="177" t="s">
        <v>349</v>
      </c>
      <c r="C9" s="178" t="s">
        <v>326</v>
      </c>
      <c r="D9" s="171">
        <f>SUM(D10+D14)</f>
        <v>0</v>
      </c>
    </row>
    <row r="10" spans="2:4" ht="12.75">
      <c r="B10" s="179"/>
      <c r="C10" s="152" t="s">
        <v>350</v>
      </c>
      <c r="D10" s="171">
        <f>SUM(D11:D13)</f>
        <v>0</v>
      </c>
    </row>
    <row r="11" spans="2:4" ht="12.75">
      <c r="B11" s="179"/>
      <c r="C11" s="133" t="s">
        <v>351</v>
      </c>
      <c r="D11" s="171">
        <f>Henkilöstökulut!I7</f>
        <v>0</v>
      </c>
    </row>
    <row r="12" spans="2:4" ht="12.75">
      <c r="B12" s="179"/>
      <c r="C12" s="133" t="s">
        <v>352</v>
      </c>
      <c r="D12" s="171">
        <f>Toiminto1!D7+Toiminto2!D7+Toiminto3!D7+Toiminto4!D7+Toiminto5!D7</f>
        <v>0</v>
      </c>
    </row>
    <row r="13" spans="2:4" ht="12.75">
      <c r="B13" s="179"/>
      <c r="C13" s="133" t="s">
        <v>353</v>
      </c>
      <c r="D13" s="171">
        <f>'Muut kustannukset'!D7</f>
        <v>0</v>
      </c>
    </row>
    <row r="14" spans="2:4" ht="12.75">
      <c r="B14" s="179"/>
      <c r="C14" s="152" t="s">
        <v>354</v>
      </c>
      <c r="D14" s="171">
        <f>D11*('Budj perustiedot'!C16)</f>
        <v>0</v>
      </c>
    </row>
    <row r="15" spans="2:4" ht="12.75">
      <c r="B15" s="180"/>
      <c r="C15" s="136"/>
      <c r="D15" s="181"/>
    </row>
    <row r="16" spans="2:4" ht="12.75">
      <c r="B16" s="182" t="s">
        <v>335</v>
      </c>
      <c r="C16" s="178" t="s">
        <v>326</v>
      </c>
      <c r="D16" s="171">
        <f>SUM(D18:D19)</f>
        <v>0</v>
      </c>
    </row>
    <row r="17" spans="2:4" ht="12.75">
      <c r="B17" s="179"/>
      <c r="C17" s="142" t="s">
        <v>303</v>
      </c>
      <c r="D17" s="171">
        <f>'Budj perustiedot'!C20</f>
        <v>75</v>
      </c>
    </row>
    <row r="18" spans="2:4" ht="12.75">
      <c r="B18" s="179"/>
      <c r="C18" s="133" t="s">
        <v>336</v>
      </c>
      <c r="D18" s="171">
        <f>D9*(D17/100)</f>
        <v>0</v>
      </c>
    </row>
    <row r="19" spans="2:4" ht="12.75">
      <c r="B19" s="183"/>
      <c r="C19" s="133" t="s">
        <v>355</v>
      </c>
      <c r="D19" s="171">
        <f>SUM(Rahoitus!E17:E26)</f>
        <v>0</v>
      </c>
    </row>
    <row r="20" spans="2:4" ht="12.75">
      <c r="B20" s="127"/>
      <c r="C20" s="127"/>
      <c r="D20" s="127"/>
    </row>
    <row r="21" spans="2:5" ht="12.75">
      <c r="B21" s="127"/>
      <c r="C21" s="163" t="s">
        <v>346</v>
      </c>
      <c r="D21" s="171">
        <f>D9-D16</f>
        <v>0</v>
      </c>
      <c r="E21" s="184"/>
    </row>
    <row r="26" spans="2:3" ht="12.75">
      <c r="B26" s="33" t="s">
        <v>356</v>
      </c>
      <c r="C26" s="33"/>
    </row>
    <row r="27" spans="2:3" ht="12.75">
      <c r="B27" s="33"/>
      <c r="C27" s="33"/>
    </row>
    <row r="28" spans="2:3" ht="12.75">
      <c r="B28" s="133" t="s">
        <v>357</v>
      </c>
      <c r="C28" s="133" t="s">
        <v>312</v>
      </c>
    </row>
    <row r="29" spans="2:3" ht="12.75">
      <c r="B29" s="185">
        <v>2014</v>
      </c>
      <c r="C29" s="186">
        <v>0</v>
      </c>
    </row>
    <row r="30" spans="2:3" ht="12.75">
      <c r="B30" s="185">
        <v>2015</v>
      </c>
      <c r="C30" s="186">
        <v>0</v>
      </c>
    </row>
    <row r="31" spans="2:3" ht="12.75">
      <c r="B31" s="185">
        <v>2016</v>
      </c>
      <c r="C31" s="186">
        <v>0</v>
      </c>
    </row>
    <row r="32" spans="2:3" ht="12.75">
      <c r="B32" s="185">
        <v>2017</v>
      </c>
      <c r="C32" s="186">
        <v>0</v>
      </c>
    </row>
    <row r="33" spans="2:3" ht="12.75">
      <c r="B33" s="185">
        <v>2018</v>
      </c>
      <c r="C33" s="186">
        <v>0</v>
      </c>
    </row>
    <row r="34" spans="2:3" ht="12.75">
      <c r="B34" s="185">
        <v>2019</v>
      </c>
      <c r="C34" s="186">
        <v>0</v>
      </c>
    </row>
    <row r="35" spans="2:3" ht="12.75">
      <c r="B35" s="185">
        <v>2020</v>
      </c>
      <c r="C35" s="186">
        <v>0</v>
      </c>
    </row>
    <row r="36" spans="2:3" ht="12.75">
      <c r="B36" s="185">
        <v>2021</v>
      </c>
      <c r="C36" s="186">
        <v>0</v>
      </c>
    </row>
    <row r="37" spans="2:3" ht="12.75">
      <c r="B37" s="185">
        <v>2022</v>
      </c>
      <c r="C37" s="186">
        <v>0</v>
      </c>
    </row>
    <row r="39" spans="2:4" ht="12.75">
      <c r="B39" s="163" t="s">
        <v>346</v>
      </c>
      <c r="C39" s="187">
        <f>D9-(C29+C30+C31+C32+C33+C34+C35+C36+C37)</f>
        <v>0</v>
      </c>
      <c r="D39" s="184"/>
    </row>
  </sheetData>
  <sheetProtection sheet="1" selectLockedCells="1"/>
  <dataValidations count="1">
    <dataValidation allowBlank="1" showInputMessage="1" showErrorMessage="1" promptTitle="OHJE" prompt="Hankkeen kustannukset jaotellaan kalenterivuosille. Kalenterivuosien summan tulee täsmätä hankkeen budjetoituihin kokonaiskustannuksiin.&#10;" sqref="C29 C31"/>
  </dataValidations>
  <printOptions/>
  <pageMargins left="0.7" right="0.7" top="0.75" bottom="0.75" header="0.3" footer="0.3"/>
  <pageSetup fitToHeight="1" fitToWidth="1"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B4:D25"/>
  <sheetViews>
    <sheetView showGridLines="0" zoomScalePageLayoutView="0" workbookViewId="0" topLeftCell="A1">
      <selection activeCell="C8" sqref="C8:C13"/>
    </sheetView>
  </sheetViews>
  <sheetFormatPr defaultColWidth="9.140625" defaultRowHeight="12.75"/>
  <cols>
    <col min="1" max="1" width="2.7109375" style="0" customWidth="1"/>
    <col min="2" max="2" width="32.28125" style="0" customWidth="1"/>
    <col min="3" max="3" width="54.140625" style="0" customWidth="1"/>
  </cols>
  <sheetData>
    <row r="4" ht="12.75">
      <c r="B4" s="25"/>
    </row>
    <row r="6" spans="2:3" ht="12.75">
      <c r="B6" s="188" t="s">
        <v>123</v>
      </c>
      <c r="C6" s="189">
        <f>IF('Budj perustiedot'!C10&lt;&gt;0,'Budj perustiedot'!C10,"")</f>
      </c>
    </row>
    <row r="8" spans="2:3" ht="12.75">
      <c r="B8" s="190" t="s">
        <v>358</v>
      </c>
      <c r="C8" s="410"/>
    </row>
    <row r="9" spans="2:3" ht="12.75">
      <c r="B9" s="191"/>
      <c r="C9" s="411"/>
    </row>
    <row r="10" spans="2:3" ht="12.75">
      <c r="B10" s="191"/>
      <c r="C10" s="411"/>
    </row>
    <row r="11" spans="2:3" ht="12.75">
      <c r="B11" s="191"/>
      <c r="C11" s="411"/>
    </row>
    <row r="12" spans="2:3" ht="12.75">
      <c r="B12" s="191"/>
      <c r="C12" s="411"/>
    </row>
    <row r="13" ht="12.75" customHeight="1">
      <c r="C13" s="412"/>
    </row>
    <row r="14" spans="2:3" ht="12.75" customHeight="1">
      <c r="B14" s="1"/>
      <c r="C14" s="1"/>
    </row>
    <row r="15" spans="2:4" ht="12.75" customHeight="1">
      <c r="B15" s="192" t="s">
        <v>359</v>
      </c>
      <c r="C15" s="193">
        <v>0</v>
      </c>
      <c r="D15" s="194" t="str">
        <f>IF(C15&gt;Yhteenveto!D18*0.3,"HAETTU ENNAKKO YLITTÄÄ SALLITUN RAJAN"," ")</f>
        <v> </v>
      </c>
    </row>
    <row r="16" ht="12.75" customHeight="1"/>
    <row r="21" spans="2:3" ht="12.75">
      <c r="B21" s="169" t="s">
        <v>136</v>
      </c>
      <c r="C21" s="156"/>
    </row>
    <row r="22" spans="2:3" ht="12.75">
      <c r="B22" s="387"/>
      <c r="C22" s="388"/>
    </row>
    <row r="23" spans="2:3" ht="12.75">
      <c r="B23" s="387"/>
      <c r="C23" s="388"/>
    </row>
    <row r="24" spans="2:3" ht="12.75">
      <c r="B24" s="387"/>
      <c r="C24" s="388"/>
    </row>
    <row r="25" spans="2:3" ht="12.75">
      <c r="B25" s="389"/>
      <c r="C25" s="390"/>
    </row>
  </sheetData>
  <sheetProtection sheet="1" selectLockedCells="1"/>
  <mergeCells count="2">
    <mergeCell ref="C8:C13"/>
    <mergeCell ref="B22:C25"/>
  </mergeCells>
  <dataValidations count="3">
    <dataValidation allowBlank="1" showInputMessage="1" showErrorMessage="1" promptTitle="OHJE" prompt="Ennakon suuruus voi olla enintään 30 prosenttia haetun EU-osuuden kokonaismäärästä." sqref="C15"/>
    <dataValidation allowBlank="1" showInputMessage="1" showErrorMessage="1" promptTitle="OHJE" prompt="Perustele tarve ennakon hakemiselle." sqref="C8:C13"/>
    <dataValidation type="list" showInputMessage="1" showErrorMessage="1" sqref="C14">
      <formula1>"Kyllä, Ei"</formula1>
    </dataValidation>
  </dataValidations>
  <printOptions/>
  <pageMargins left="0.7" right="0.7" top="0.75" bottom="0.75" header="0.3" footer="0.3"/>
  <pageSetup fitToHeight="1" fitToWidth="1" horizontalDpi="600" verticalDpi="600" orientation="portrait" paperSize="9" scale="83" r:id="rId2"/>
  <drawing r:id="rId1"/>
</worksheet>
</file>

<file path=xl/worksheets/sheet18.xml><?xml version="1.0" encoding="utf-8"?>
<worksheet xmlns="http://schemas.openxmlformats.org/spreadsheetml/2006/main" xmlns:r="http://schemas.openxmlformats.org/officeDocument/2006/relationships">
  <dimension ref="A1:J41"/>
  <sheetViews>
    <sheetView zoomScalePageLayoutView="0" workbookViewId="0" topLeftCell="A1">
      <selection activeCell="C40" sqref="C40:H40"/>
    </sheetView>
  </sheetViews>
  <sheetFormatPr defaultColWidth="9.140625" defaultRowHeight="12.75"/>
  <cols>
    <col min="6" max="6" width="11.28125" style="0" customWidth="1"/>
    <col min="10" max="10" width="7.8515625" style="0" customWidth="1"/>
  </cols>
  <sheetData>
    <row r="1" spans="1:10" ht="12.75">
      <c r="A1" s="71"/>
      <c r="B1" s="72"/>
      <c r="C1" s="72"/>
      <c r="D1" s="72"/>
      <c r="E1" s="72"/>
      <c r="F1" s="72"/>
      <c r="G1" s="72"/>
      <c r="H1" s="72"/>
      <c r="I1" s="72"/>
      <c r="J1" s="73"/>
    </row>
    <row r="2" spans="1:10" ht="12.75">
      <c r="A2" s="21"/>
      <c r="B2" s="21"/>
      <c r="C2" s="21"/>
      <c r="D2" s="21"/>
      <c r="E2" s="21"/>
      <c r="F2" s="21"/>
      <c r="G2" s="21"/>
      <c r="H2" s="21"/>
      <c r="I2" s="21"/>
      <c r="J2" s="67"/>
    </row>
    <row r="3" spans="1:10" ht="12.75">
      <c r="A3" s="21"/>
      <c r="B3" s="21"/>
      <c r="C3" s="21"/>
      <c r="D3" s="21"/>
      <c r="E3" s="21"/>
      <c r="F3" s="21"/>
      <c r="G3" s="21"/>
      <c r="H3" s="21"/>
      <c r="I3" s="21"/>
      <c r="J3" s="67"/>
    </row>
    <row r="4" spans="1:10" ht="12.75">
      <c r="A4" s="21"/>
      <c r="B4" s="21"/>
      <c r="C4" s="21"/>
      <c r="D4" s="21"/>
      <c r="E4" s="21"/>
      <c r="F4" s="21"/>
      <c r="G4" s="21"/>
      <c r="H4" s="21"/>
      <c r="I4" s="21"/>
      <c r="J4" s="67"/>
    </row>
    <row r="5" spans="1:10" ht="12.75">
      <c r="A5" s="21"/>
      <c r="B5" s="21"/>
      <c r="C5" s="21"/>
      <c r="D5" s="21"/>
      <c r="E5" s="21"/>
      <c r="F5" s="21"/>
      <c r="G5" s="21"/>
      <c r="H5" s="21"/>
      <c r="I5" s="21"/>
      <c r="J5" s="67"/>
    </row>
    <row r="6" spans="1:10" ht="12.75">
      <c r="A6" s="96" t="s">
        <v>112</v>
      </c>
      <c r="B6" s="97"/>
      <c r="C6" s="97"/>
      <c r="D6" s="97"/>
      <c r="E6" s="97"/>
      <c r="F6" s="97"/>
      <c r="G6" s="97"/>
      <c r="H6" s="97"/>
      <c r="I6" s="97"/>
      <c r="J6" s="98"/>
    </row>
    <row r="7" spans="1:10" ht="13.5" customHeight="1">
      <c r="A7" s="66"/>
      <c r="B7" s="21"/>
      <c r="C7" s="21"/>
      <c r="D7" s="21"/>
      <c r="E7" s="21"/>
      <c r="F7" s="21"/>
      <c r="G7" s="21"/>
      <c r="H7" s="21"/>
      <c r="I7" s="21"/>
      <c r="J7" s="67"/>
    </row>
    <row r="8" spans="1:10" ht="12.75">
      <c r="A8" s="74"/>
      <c r="B8" s="11"/>
      <c r="C8" s="11"/>
      <c r="D8" s="11"/>
      <c r="E8" s="11"/>
      <c r="F8" s="11"/>
      <c r="G8" s="11"/>
      <c r="H8" s="11"/>
      <c r="I8" s="11"/>
      <c r="J8" s="12"/>
    </row>
    <row r="9" spans="1:10" ht="24.75" customHeight="1">
      <c r="A9" s="70" t="s">
        <v>120</v>
      </c>
      <c r="B9" s="11"/>
      <c r="C9" s="11"/>
      <c r="D9" s="11"/>
      <c r="E9" s="11"/>
      <c r="F9" s="11"/>
      <c r="G9" s="11"/>
      <c r="H9" s="11"/>
      <c r="I9" s="11"/>
      <c r="J9" s="12"/>
    </row>
    <row r="10" spans="1:10" ht="24.75" customHeight="1">
      <c r="A10" s="70"/>
      <c r="B10" s="11"/>
      <c r="C10" s="11"/>
      <c r="D10" s="11"/>
      <c r="E10" s="11"/>
      <c r="F10" s="11"/>
      <c r="G10" s="11"/>
      <c r="H10" s="11"/>
      <c r="I10" s="11"/>
      <c r="J10" s="12"/>
    </row>
    <row r="11" spans="1:10" ht="48" customHeight="1">
      <c r="A11" s="413" t="s">
        <v>119</v>
      </c>
      <c r="B11" s="414"/>
      <c r="C11" s="414"/>
      <c r="D11" s="414"/>
      <c r="E11" s="414"/>
      <c r="F11" s="414"/>
      <c r="G11" s="414"/>
      <c r="H11" s="414"/>
      <c r="I11" s="414"/>
      <c r="J11" s="415"/>
    </row>
    <row r="12" spans="1:10" ht="12.75" customHeight="1">
      <c r="A12" s="70"/>
      <c r="B12" s="11"/>
      <c r="C12" s="11"/>
      <c r="D12" s="11"/>
      <c r="E12" s="11"/>
      <c r="F12" s="11"/>
      <c r="G12" s="11"/>
      <c r="H12" s="11"/>
      <c r="I12" s="11"/>
      <c r="J12" s="12"/>
    </row>
    <row r="13" spans="1:10" ht="12.75">
      <c r="A13" s="74" t="s">
        <v>118</v>
      </c>
      <c r="B13" s="11"/>
      <c r="C13" s="11"/>
      <c r="D13" s="11"/>
      <c r="E13" s="11"/>
      <c r="F13" s="11"/>
      <c r="G13" s="11"/>
      <c r="H13" s="11"/>
      <c r="I13" s="11"/>
      <c r="J13" s="12"/>
    </row>
    <row r="14" spans="1:10" ht="12.75">
      <c r="A14" s="58"/>
      <c r="B14" s="11"/>
      <c r="C14" s="11"/>
      <c r="D14" s="11"/>
      <c r="E14" s="11"/>
      <c r="F14" s="11"/>
      <c r="G14" s="11"/>
      <c r="H14" s="11"/>
      <c r="I14" s="11"/>
      <c r="J14" s="12"/>
    </row>
    <row r="15" spans="1:10" ht="12.75">
      <c r="A15" s="74" t="s">
        <v>116</v>
      </c>
      <c r="B15" s="11"/>
      <c r="C15" s="11"/>
      <c r="D15" s="11"/>
      <c r="E15" s="11"/>
      <c r="F15" s="11"/>
      <c r="G15" s="11"/>
      <c r="H15" s="11"/>
      <c r="I15" s="11"/>
      <c r="J15" s="12"/>
    </row>
    <row r="16" spans="1:10" ht="12.75">
      <c r="A16" s="106"/>
      <c r="B16" s="106"/>
      <c r="C16" s="106"/>
      <c r="D16" s="106"/>
      <c r="E16" s="106"/>
      <c r="F16" s="106"/>
      <c r="G16" s="106"/>
      <c r="H16" s="106"/>
      <c r="I16" s="106"/>
      <c r="J16" s="12"/>
    </row>
    <row r="17" spans="1:10" s="105" customFormat="1" ht="12.75">
      <c r="A17" s="102"/>
      <c r="B17" s="103"/>
      <c r="C17" s="103"/>
      <c r="D17" s="103"/>
      <c r="E17" s="103"/>
      <c r="F17" s="103"/>
      <c r="G17" s="103"/>
      <c r="H17" s="103"/>
      <c r="I17" s="103"/>
      <c r="J17" s="104"/>
    </row>
    <row r="18" spans="1:10" s="105" customFormat="1" ht="12.75">
      <c r="A18" s="102" t="s">
        <v>122</v>
      </c>
      <c r="B18" s="103"/>
      <c r="C18" s="103"/>
      <c r="D18" s="427"/>
      <c r="E18" s="427"/>
      <c r="F18" s="427"/>
      <c r="G18" s="427"/>
      <c r="H18" s="427"/>
      <c r="I18" s="427"/>
      <c r="J18" s="104"/>
    </row>
    <row r="19" spans="1:10" s="105" customFormat="1" ht="12.75">
      <c r="A19" s="102"/>
      <c r="B19" s="103"/>
      <c r="C19" s="103"/>
      <c r="D19" s="103"/>
      <c r="E19" s="103"/>
      <c r="F19" s="103"/>
      <c r="G19" s="103"/>
      <c r="H19" s="103"/>
      <c r="I19" s="103"/>
      <c r="J19" s="104"/>
    </row>
    <row r="20" spans="1:10" s="105" customFormat="1" ht="12.75">
      <c r="A20" s="102" t="s">
        <v>123</v>
      </c>
      <c r="B20" s="103"/>
      <c r="C20" s="103"/>
      <c r="D20" s="427"/>
      <c r="E20" s="427"/>
      <c r="F20" s="427"/>
      <c r="G20" s="427"/>
      <c r="H20" s="427"/>
      <c r="I20" s="427"/>
      <c r="J20" s="104"/>
    </row>
    <row r="21" spans="1:10" ht="12.75">
      <c r="A21" s="106"/>
      <c r="B21" s="106"/>
      <c r="C21" s="106"/>
      <c r="D21" s="106"/>
      <c r="E21" s="106"/>
      <c r="F21" s="106"/>
      <c r="G21" s="106"/>
      <c r="H21" s="106"/>
      <c r="I21" s="106"/>
      <c r="J21" s="12"/>
    </row>
    <row r="22" spans="1:10" ht="12.75">
      <c r="A22" s="74"/>
      <c r="B22" s="11"/>
      <c r="C22" s="11"/>
      <c r="D22" s="11"/>
      <c r="E22" s="11"/>
      <c r="F22" s="11"/>
      <c r="G22" s="11"/>
      <c r="H22" s="11"/>
      <c r="I22" s="11"/>
      <c r="J22" s="12"/>
    </row>
    <row r="23" spans="1:10" ht="30.75" customHeight="1">
      <c r="A23" s="74" t="s">
        <v>114</v>
      </c>
      <c r="B23" s="11"/>
      <c r="C23" s="326"/>
      <c r="D23" s="326"/>
      <c r="E23" s="326"/>
      <c r="F23" s="91" t="s">
        <v>117</v>
      </c>
      <c r="G23" s="342"/>
      <c r="H23" s="342"/>
      <c r="I23" s="11"/>
      <c r="J23" s="12"/>
    </row>
    <row r="24" spans="1:10" ht="12.75">
      <c r="A24" s="58"/>
      <c r="B24" s="11"/>
      <c r="C24" s="11"/>
      <c r="D24" s="11"/>
      <c r="E24" s="11"/>
      <c r="F24" s="11"/>
      <c r="G24" s="11"/>
      <c r="H24" s="11"/>
      <c r="I24" s="11"/>
      <c r="J24" s="12"/>
    </row>
    <row r="25" spans="1:10" ht="30" customHeight="1">
      <c r="A25" s="74" t="s">
        <v>113</v>
      </c>
      <c r="B25" s="14"/>
      <c r="C25" s="326"/>
      <c r="D25" s="326"/>
      <c r="E25" s="326"/>
      <c r="F25" s="326"/>
      <c r="G25" s="326"/>
      <c r="H25" s="326"/>
      <c r="I25" s="11"/>
      <c r="J25" s="12"/>
    </row>
    <row r="26" spans="1:10" ht="12.75">
      <c r="A26" s="74"/>
      <c r="B26" s="14"/>
      <c r="C26" s="14"/>
      <c r="D26" s="14"/>
      <c r="E26" s="14"/>
      <c r="F26" s="11"/>
      <c r="G26" s="11"/>
      <c r="H26" s="11"/>
      <c r="I26" s="11"/>
      <c r="J26" s="12"/>
    </row>
    <row r="27" spans="1:10" ht="12.75">
      <c r="A27" s="74"/>
      <c r="B27" s="14"/>
      <c r="C27" s="14"/>
      <c r="D27" s="14"/>
      <c r="E27" s="14"/>
      <c r="F27" s="11"/>
      <c r="G27" s="11"/>
      <c r="H27" s="11"/>
      <c r="I27" s="11"/>
      <c r="J27" s="12"/>
    </row>
    <row r="28" spans="1:10" ht="30" customHeight="1">
      <c r="A28" s="74" t="s">
        <v>115</v>
      </c>
      <c r="B28" s="14"/>
      <c r="C28" s="326"/>
      <c r="D28" s="326"/>
      <c r="E28" s="326"/>
      <c r="F28" s="326"/>
      <c r="G28" s="326"/>
      <c r="H28" s="326"/>
      <c r="I28" s="11"/>
      <c r="J28" s="12"/>
    </row>
    <row r="29" spans="1:10" ht="26.25" customHeight="1">
      <c r="A29" s="74"/>
      <c r="B29" s="14"/>
      <c r="C29" s="14"/>
      <c r="D29" s="14"/>
      <c r="E29" s="14"/>
      <c r="F29" s="11"/>
      <c r="G29" s="11"/>
      <c r="H29" s="11"/>
      <c r="I29" s="11"/>
      <c r="J29" s="12"/>
    </row>
    <row r="30" spans="1:10" ht="12.75">
      <c r="A30" s="74" t="s">
        <v>121</v>
      </c>
      <c r="B30" s="14"/>
      <c r="C30" s="14"/>
      <c r="D30" s="14"/>
      <c r="E30" s="14"/>
      <c r="F30" s="11"/>
      <c r="G30" s="11"/>
      <c r="H30" s="11"/>
      <c r="I30" s="11"/>
      <c r="J30" s="12"/>
    </row>
    <row r="31" spans="1:10" ht="30" customHeight="1">
      <c r="A31" s="74"/>
      <c r="B31" s="14"/>
      <c r="C31" s="326"/>
      <c r="D31" s="326"/>
      <c r="E31" s="326"/>
      <c r="F31" s="326"/>
      <c r="G31" s="326"/>
      <c r="H31" s="326"/>
      <c r="I31" s="11"/>
      <c r="J31" s="12"/>
    </row>
    <row r="32" spans="1:10" ht="27" customHeight="1">
      <c r="A32" s="74"/>
      <c r="B32" s="14"/>
      <c r="C32" s="14"/>
      <c r="D32" s="14"/>
      <c r="E32" s="14"/>
      <c r="F32" s="11"/>
      <c r="G32" s="11"/>
      <c r="H32" s="11"/>
      <c r="I32" s="11"/>
      <c r="J32" s="12"/>
    </row>
    <row r="33" spans="1:10" ht="12.75">
      <c r="A33" s="58"/>
      <c r="B33" s="11"/>
      <c r="C33" s="11"/>
      <c r="D33" s="11"/>
      <c r="E33" s="11"/>
      <c r="F33" s="11"/>
      <c r="G33" s="11"/>
      <c r="H33" s="11"/>
      <c r="I33" s="11"/>
      <c r="J33" s="12"/>
    </row>
    <row r="34" spans="1:10" ht="30" customHeight="1">
      <c r="A34" s="74" t="s">
        <v>113</v>
      </c>
      <c r="B34" s="14"/>
      <c r="C34" s="326"/>
      <c r="D34" s="326"/>
      <c r="E34" s="326"/>
      <c r="F34" s="326"/>
      <c r="G34" s="326"/>
      <c r="H34" s="326"/>
      <c r="I34" s="11"/>
      <c r="J34" s="12"/>
    </row>
    <row r="35" spans="1:10" ht="12.75">
      <c r="A35" s="74"/>
      <c r="B35" s="14"/>
      <c r="C35" s="14"/>
      <c r="D35" s="14"/>
      <c r="E35" s="14"/>
      <c r="F35" s="11"/>
      <c r="G35" s="11"/>
      <c r="H35" s="11"/>
      <c r="I35" s="11"/>
      <c r="J35" s="12"/>
    </row>
    <row r="36" spans="1:10" ht="12.75">
      <c r="A36" s="74"/>
      <c r="B36" s="14"/>
      <c r="C36" s="14"/>
      <c r="D36" s="14"/>
      <c r="E36" s="14"/>
      <c r="F36" s="11"/>
      <c r="G36" s="11"/>
      <c r="H36" s="11"/>
      <c r="I36" s="11"/>
      <c r="J36" s="12"/>
    </row>
    <row r="37" spans="1:10" ht="30" customHeight="1">
      <c r="A37" s="74" t="s">
        <v>115</v>
      </c>
      <c r="B37" s="14"/>
      <c r="C37" s="326"/>
      <c r="D37" s="326"/>
      <c r="E37" s="326"/>
      <c r="F37" s="326"/>
      <c r="G37" s="326"/>
      <c r="H37" s="326"/>
      <c r="I37" s="11"/>
      <c r="J37" s="12"/>
    </row>
    <row r="38" spans="1:10" ht="25.5" customHeight="1">
      <c r="A38" s="74"/>
      <c r="B38" s="14"/>
      <c r="C38" s="14"/>
      <c r="D38" s="14"/>
      <c r="E38" s="14"/>
      <c r="F38" s="11"/>
      <c r="G38" s="11"/>
      <c r="H38" s="11"/>
      <c r="I38" s="11"/>
      <c r="J38" s="12"/>
    </row>
    <row r="39" spans="1:10" ht="12.75">
      <c r="A39" s="74" t="s">
        <v>121</v>
      </c>
      <c r="B39" s="14"/>
      <c r="C39" s="14"/>
      <c r="D39" s="14"/>
      <c r="E39" s="14"/>
      <c r="F39" s="11"/>
      <c r="G39" s="11"/>
      <c r="H39" s="11"/>
      <c r="I39" s="11"/>
      <c r="J39" s="12"/>
    </row>
    <row r="40" spans="1:10" ht="30" customHeight="1">
      <c r="A40" s="74"/>
      <c r="B40" s="14"/>
      <c r="C40" s="326"/>
      <c r="D40" s="326"/>
      <c r="E40" s="326"/>
      <c r="F40" s="326"/>
      <c r="G40" s="326"/>
      <c r="H40" s="326"/>
      <c r="I40" s="11"/>
      <c r="J40" s="12"/>
    </row>
    <row r="41" spans="1:10" ht="12.75">
      <c r="A41" s="101"/>
      <c r="B41" s="16"/>
      <c r="C41" s="16"/>
      <c r="D41" s="16"/>
      <c r="E41" s="16"/>
      <c r="F41" s="15"/>
      <c r="G41" s="15"/>
      <c r="H41" s="15"/>
      <c r="I41" s="15"/>
      <c r="J41" s="64"/>
    </row>
  </sheetData>
  <sheetProtection sheet="1" selectLockedCells="1"/>
  <mergeCells count="11">
    <mergeCell ref="G23:H23"/>
    <mergeCell ref="C23:E23"/>
    <mergeCell ref="A11:J11"/>
    <mergeCell ref="D18:I18"/>
    <mergeCell ref="D20:I20"/>
    <mergeCell ref="C40:H40"/>
    <mergeCell ref="C37:H37"/>
    <mergeCell ref="C34:H34"/>
    <mergeCell ref="C31:H31"/>
    <mergeCell ref="C28:H28"/>
    <mergeCell ref="C25:H25"/>
  </mergeCells>
  <printOptions/>
  <pageMargins left="0.25" right="0.25"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7:Y146"/>
  <sheetViews>
    <sheetView showGridLines="0" workbookViewId="0" topLeftCell="A120">
      <selection activeCell="A143" sqref="A143:I145"/>
    </sheetView>
  </sheetViews>
  <sheetFormatPr defaultColWidth="9.140625" defaultRowHeight="12.75"/>
  <cols>
    <col min="1" max="1" width="10.28125" style="0" customWidth="1"/>
    <col min="3" max="3" width="4.8515625" style="0" customWidth="1"/>
    <col min="4" max="4" width="9.140625" style="0" customWidth="1"/>
    <col min="6" max="6" width="18.7109375" style="0" customWidth="1"/>
    <col min="7" max="7" width="9.140625" style="0" customWidth="1"/>
    <col min="9" max="9" width="9.140625" style="0" customWidth="1"/>
    <col min="10" max="10" width="10.28125" style="0" customWidth="1"/>
    <col min="11" max="11" width="2.00390625" style="0" customWidth="1"/>
    <col min="20" max="20" width="6.421875" style="0" customWidth="1"/>
  </cols>
  <sheetData>
    <row r="6" ht="13.5" thickBot="1"/>
    <row r="7" spans="1:10" ht="12.75">
      <c r="A7" s="270"/>
      <c r="B7" s="269"/>
      <c r="C7" s="269"/>
      <c r="D7" s="269"/>
      <c r="E7" s="269"/>
      <c r="F7" s="269"/>
      <c r="G7" s="269"/>
      <c r="H7" s="269"/>
      <c r="I7" s="269"/>
      <c r="J7" s="268"/>
    </row>
    <row r="8" spans="1:10" ht="12.75">
      <c r="A8" s="287" t="s">
        <v>405</v>
      </c>
      <c r="B8" s="288"/>
      <c r="C8" s="288"/>
      <c r="D8" s="288"/>
      <c r="E8" s="288"/>
      <c r="F8" s="288"/>
      <c r="G8" s="288"/>
      <c r="H8" s="288"/>
      <c r="I8" s="288"/>
      <c r="J8" s="289"/>
    </row>
    <row r="9" spans="1:10" ht="16.5" customHeight="1">
      <c r="A9" s="322"/>
      <c r="B9" s="323"/>
      <c r="C9" s="323"/>
      <c r="D9" s="323"/>
      <c r="E9" s="323"/>
      <c r="F9" s="323"/>
      <c r="G9" s="323"/>
      <c r="H9" s="323"/>
      <c r="I9" s="323"/>
      <c r="J9" s="324"/>
    </row>
    <row r="10" spans="1:17" ht="12.75">
      <c r="A10" s="245" t="s">
        <v>404</v>
      </c>
      <c r="B10" s="197"/>
      <c r="C10" s="197"/>
      <c r="D10" s="330"/>
      <c r="E10" s="330"/>
      <c r="F10" s="330"/>
      <c r="G10" s="330"/>
      <c r="H10" s="330"/>
      <c r="I10" s="330"/>
      <c r="J10" s="198"/>
      <c r="L10" s="24" t="s">
        <v>403</v>
      </c>
      <c r="M10" s="23"/>
      <c r="N10" s="23"/>
      <c r="O10" s="23"/>
      <c r="P10" s="23"/>
      <c r="Q10" s="23"/>
    </row>
    <row r="11" spans="1:10" ht="12.75">
      <c r="A11" s="245"/>
      <c r="B11" s="197"/>
      <c r="C11" s="197"/>
      <c r="D11" s="330"/>
      <c r="E11" s="330"/>
      <c r="F11" s="330"/>
      <c r="G11" s="330"/>
      <c r="H11" s="330"/>
      <c r="I11" s="330"/>
      <c r="J11" s="198"/>
    </row>
    <row r="12" spans="1:10" ht="12.75">
      <c r="A12" s="245" t="s">
        <v>13</v>
      </c>
      <c r="B12" s="197"/>
      <c r="C12" s="197"/>
      <c r="D12" s="246"/>
      <c r="E12" s="197"/>
      <c r="F12" s="197"/>
      <c r="G12" s="197"/>
      <c r="H12" s="197"/>
      <c r="I12" s="197"/>
      <c r="J12" s="198"/>
    </row>
    <row r="13" spans="1:17" ht="63" customHeight="1">
      <c r="A13" s="327"/>
      <c r="B13" s="319"/>
      <c r="C13" s="319"/>
      <c r="D13" s="319"/>
      <c r="E13" s="319"/>
      <c r="F13" s="319"/>
      <c r="G13" s="319"/>
      <c r="H13" s="319"/>
      <c r="I13" s="319"/>
      <c r="J13" s="258" t="s">
        <v>379</v>
      </c>
      <c r="L13" s="346" t="s">
        <v>402</v>
      </c>
      <c r="M13" s="346"/>
      <c r="N13" s="346"/>
      <c r="O13" s="346"/>
      <c r="P13" s="346"/>
      <c r="Q13" s="346"/>
    </row>
    <row r="14" spans="1:10" ht="21" customHeight="1">
      <c r="A14" s="245" t="s">
        <v>401</v>
      </c>
      <c r="B14" s="197"/>
      <c r="C14" s="197"/>
      <c r="D14" s="246"/>
      <c r="E14" s="197"/>
      <c r="F14" s="197"/>
      <c r="G14" s="197"/>
      <c r="H14" s="197"/>
      <c r="I14" s="197"/>
      <c r="J14" s="198"/>
    </row>
    <row r="15" spans="1:17" ht="63" customHeight="1">
      <c r="A15" s="341"/>
      <c r="B15" s="330"/>
      <c r="C15" s="330"/>
      <c r="D15" s="330"/>
      <c r="E15" s="330"/>
      <c r="F15" s="330"/>
      <c r="G15" s="330"/>
      <c r="H15" s="330"/>
      <c r="I15" s="330"/>
      <c r="J15" s="258" t="s">
        <v>379</v>
      </c>
      <c r="L15" s="346" t="s">
        <v>400</v>
      </c>
      <c r="M15" s="346"/>
      <c r="N15" s="346"/>
      <c r="O15" s="346"/>
      <c r="P15" s="346"/>
      <c r="Q15" s="346"/>
    </row>
    <row r="16" spans="1:10" ht="21" customHeight="1">
      <c r="A16" s="245" t="s">
        <v>399</v>
      </c>
      <c r="B16" s="197"/>
      <c r="C16" s="197"/>
      <c r="D16" s="246"/>
      <c r="E16" s="197"/>
      <c r="F16" s="197"/>
      <c r="G16" s="197"/>
      <c r="H16" s="197"/>
      <c r="I16" s="197"/>
      <c r="J16" s="198"/>
    </row>
    <row r="17" spans="1:10" ht="21" customHeight="1">
      <c r="A17" s="331"/>
      <c r="B17" s="326"/>
      <c r="C17" s="326"/>
      <c r="D17" s="326"/>
      <c r="E17" s="326"/>
      <c r="F17" s="326"/>
      <c r="G17" s="326"/>
      <c r="H17" s="326"/>
      <c r="I17" s="326"/>
      <c r="J17" s="198"/>
    </row>
    <row r="18" spans="1:10" ht="21" customHeight="1">
      <c r="A18" s="245" t="s">
        <v>398</v>
      </c>
      <c r="B18" s="197"/>
      <c r="C18" s="197"/>
      <c r="D18" s="246"/>
      <c r="E18" s="246" t="s">
        <v>397</v>
      </c>
      <c r="F18" s="197"/>
      <c r="G18" s="197"/>
      <c r="H18" s="197"/>
      <c r="I18" s="197"/>
      <c r="J18" s="198"/>
    </row>
    <row r="19" spans="1:10" ht="21" customHeight="1">
      <c r="A19" s="349"/>
      <c r="B19" s="326"/>
      <c r="C19" s="326"/>
      <c r="D19" s="197"/>
      <c r="E19" s="325"/>
      <c r="F19" s="326"/>
      <c r="G19" s="326"/>
      <c r="H19" s="197"/>
      <c r="I19" s="197"/>
      <c r="J19" s="198"/>
    </row>
    <row r="20" spans="1:10" ht="21" customHeight="1">
      <c r="A20" s="196"/>
      <c r="B20" s="197"/>
      <c r="C20" s="197"/>
      <c r="D20" s="197"/>
      <c r="E20" s="197"/>
      <c r="F20" s="197"/>
      <c r="G20" s="197"/>
      <c r="H20" s="197"/>
      <c r="I20" s="197"/>
      <c r="J20" s="198"/>
    </row>
    <row r="21" spans="1:10" ht="21" customHeight="1">
      <c r="A21" s="245" t="s">
        <v>396</v>
      </c>
      <c r="B21" s="197"/>
      <c r="C21" s="197"/>
      <c r="D21" s="197"/>
      <c r="E21" s="197"/>
      <c r="F21" s="197"/>
      <c r="G21" s="197"/>
      <c r="H21" s="197"/>
      <c r="I21" s="197"/>
      <c r="J21" s="198"/>
    </row>
    <row r="22" spans="1:10" ht="12.75">
      <c r="A22" s="341"/>
      <c r="B22" s="330"/>
      <c r="C22" s="330"/>
      <c r="D22" s="330"/>
      <c r="E22" s="330"/>
      <c r="F22" s="330"/>
      <c r="G22" s="330"/>
      <c r="H22" s="330"/>
      <c r="I22" s="330"/>
      <c r="J22" s="258" t="s">
        <v>379</v>
      </c>
    </row>
    <row r="23" spans="1:10" ht="12.75">
      <c r="A23" s="341"/>
      <c r="B23" s="330"/>
      <c r="C23" s="330"/>
      <c r="D23" s="330"/>
      <c r="E23" s="330"/>
      <c r="F23" s="330"/>
      <c r="G23" s="330"/>
      <c r="H23" s="330"/>
      <c r="I23" s="330"/>
      <c r="J23" s="198"/>
    </row>
    <row r="24" spans="1:10" ht="12.75">
      <c r="A24" s="341"/>
      <c r="B24" s="330"/>
      <c r="C24" s="330"/>
      <c r="D24" s="330"/>
      <c r="E24" s="330"/>
      <c r="F24" s="330"/>
      <c r="G24" s="330"/>
      <c r="H24" s="330"/>
      <c r="I24" s="330"/>
      <c r="J24" s="198"/>
    </row>
    <row r="25" spans="1:14" ht="12.75">
      <c r="A25" s="341"/>
      <c r="B25" s="330"/>
      <c r="C25" s="330"/>
      <c r="D25" s="330"/>
      <c r="E25" s="330"/>
      <c r="F25" s="330"/>
      <c r="G25" s="330"/>
      <c r="H25" s="330"/>
      <c r="I25" s="330"/>
      <c r="J25" s="198"/>
      <c r="N25" s="94"/>
    </row>
    <row r="26" spans="1:10" ht="12.75">
      <c r="A26" s="347"/>
      <c r="B26" s="348"/>
      <c r="C26" s="348"/>
      <c r="D26" s="348"/>
      <c r="E26" s="348"/>
      <c r="F26" s="348"/>
      <c r="G26" s="348"/>
      <c r="H26" s="348"/>
      <c r="I26" s="348"/>
      <c r="J26" s="198"/>
    </row>
    <row r="27" spans="1:10" ht="12.75">
      <c r="A27" s="196"/>
      <c r="B27" s="197"/>
      <c r="C27" s="197"/>
      <c r="D27" s="197"/>
      <c r="E27" s="197"/>
      <c r="F27" s="197"/>
      <c r="G27" s="197"/>
      <c r="H27" s="197"/>
      <c r="I27" s="197"/>
      <c r="J27" s="198"/>
    </row>
    <row r="28" spans="1:10" ht="21" customHeight="1">
      <c r="A28" s="245" t="s">
        <v>395</v>
      </c>
      <c r="B28" s="197"/>
      <c r="C28" s="197"/>
      <c r="D28" s="197"/>
      <c r="E28" s="197"/>
      <c r="F28" s="197"/>
      <c r="G28" s="197"/>
      <c r="H28" s="197"/>
      <c r="I28" s="197"/>
      <c r="J28" s="198"/>
    </row>
    <row r="29" spans="1:10" ht="12.75">
      <c r="A29" s="245" t="s">
        <v>7</v>
      </c>
      <c r="B29" s="246"/>
      <c r="C29" s="197"/>
      <c r="D29" s="246" t="s">
        <v>8</v>
      </c>
      <c r="E29" s="197"/>
      <c r="F29" s="197"/>
      <c r="G29" s="197"/>
      <c r="H29" s="197"/>
      <c r="I29" s="197"/>
      <c r="J29" s="198"/>
    </row>
    <row r="30" spans="1:10" ht="21" customHeight="1">
      <c r="A30" s="55" t="s">
        <v>394</v>
      </c>
      <c r="B30" s="11"/>
      <c r="C30" s="11"/>
      <c r="D30" s="11"/>
      <c r="E30" s="11"/>
      <c r="F30" s="11"/>
      <c r="G30" s="11"/>
      <c r="H30" s="11"/>
      <c r="I30" s="11"/>
      <c r="J30" s="250"/>
    </row>
    <row r="31" spans="1:10" ht="12.75">
      <c r="A31" s="327"/>
      <c r="B31" s="328"/>
      <c r="C31" s="328"/>
      <c r="D31" s="328"/>
      <c r="E31" s="328"/>
      <c r="F31" s="328"/>
      <c r="G31" s="328"/>
      <c r="H31" s="328"/>
      <c r="I31" s="328"/>
      <c r="J31" s="251" t="s">
        <v>363</v>
      </c>
    </row>
    <row r="32" spans="1:10" ht="12.75">
      <c r="A32" s="329"/>
      <c r="B32" s="328"/>
      <c r="C32" s="328"/>
      <c r="D32" s="328"/>
      <c r="E32" s="328"/>
      <c r="F32" s="328"/>
      <c r="G32" s="328"/>
      <c r="H32" s="328"/>
      <c r="I32" s="328"/>
      <c r="J32" s="250"/>
    </row>
    <row r="33" spans="1:10" ht="12.75">
      <c r="A33" s="329"/>
      <c r="B33" s="328"/>
      <c r="C33" s="328"/>
      <c r="D33" s="328"/>
      <c r="E33" s="328"/>
      <c r="F33" s="328"/>
      <c r="G33" s="328"/>
      <c r="H33" s="328"/>
      <c r="I33" s="328"/>
      <c r="J33" s="250"/>
    </row>
    <row r="34" spans="1:10" ht="10.5" customHeight="1">
      <c r="A34" s="329"/>
      <c r="B34" s="328"/>
      <c r="C34" s="328"/>
      <c r="D34" s="328"/>
      <c r="E34" s="328"/>
      <c r="F34" s="328"/>
      <c r="G34" s="328"/>
      <c r="H34" s="328"/>
      <c r="I34" s="328"/>
      <c r="J34" s="250"/>
    </row>
    <row r="35" spans="1:10" ht="111" customHeight="1">
      <c r="A35" s="329"/>
      <c r="B35" s="328"/>
      <c r="C35" s="328"/>
      <c r="D35" s="328"/>
      <c r="E35" s="328"/>
      <c r="F35" s="328"/>
      <c r="G35" s="328"/>
      <c r="H35" s="328"/>
      <c r="I35" s="328"/>
      <c r="J35" s="250"/>
    </row>
    <row r="36" spans="1:10" ht="12.75">
      <c r="A36" s="267"/>
      <c r="B36" s="15"/>
      <c r="C36" s="15"/>
      <c r="D36" s="15"/>
      <c r="E36" s="15"/>
      <c r="F36" s="15"/>
      <c r="G36" s="15"/>
      <c r="H36" s="15"/>
      <c r="I36" s="15"/>
      <c r="J36" s="266"/>
    </row>
    <row r="37" spans="1:10" ht="12.75">
      <c r="A37" s="196"/>
      <c r="B37" s="197"/>
      <c r="C37" s="197"/>
      <c r="D37" s="197"/>
      <c r="E37" s="197"/>
      <c r="F37" s="197"/>
      <c r="G37" s="197"/>
      <c r="H37" s="197"/>
      <c r="I37" s="197"/>
      <c r="J37" s="198"/>
    </row>
    <row r="38" spans="1:10" ht="12.75">
      <c r="A38" s="245" t="s">
        <v>393</v>
      </c>
      <c r="B38" s="197"/>
      <c r="C38" s="197"/>
      <c r="D38" s="197"/>
      <c r="E38" s="197"/>
      <c r="F38" s="197"/>
      <c r="G38" s="197"/>
      <c r="H38" s="197"/>
      <c r="I38" s="197"/>
      <c r="J38" s="198"/>
    </row>
    <row r="39" spans="1:19" ht="21" customHeight="1">
      <c r="A39" s="327"/>
      <c r="B39" s="319"/>
      <c r="C39" s="319"/>
      <c r="D39" s="319"/>
      <c r="E39" s="319"/>
      <c r="F39" s="319"/>
      <c r="G39" s="319"/>
      <c r="H39" s="319"/>
      <c r="I39" s="319"/>
      <c r="J39" s="258" t="s">
        <v>392</v>
      </c>
      <c r="L39" s="346" t="s">
        <v>391</v>
      </c>
      <c r="M39" s="346"/>
      <c r="N39" s="346"/>
      <c r="O39" s="346"/>
      <c r="P39" s="346"/>
      <c r="Q39" s="346"/>
      <c r="R39" s="346"/>
      <c r="S39" s="346"/>
    </row>
    <row r="40" spans="1:10" ht="12.75">
      <c r="A40" s="327"/>
      <c r="B40" s="319"/>
      <c r="C40" s="319"/>
      <c r="D40" s="319"/>
      <c r="E40" s="319"/>
      <c r="F40" s="319"/>
      <c r="G40" s="319"/>
      <c r="H40" s="319"/>
      <c r="I40" s="319"/>
      <c r="J40" s="198"/>
    </row>
    <row r="41" spans="1:10" ht="12.75">
      <c r="A41" s="327"/>
      <c r="B41" s="319"/>
      <c r="C41" s="319"/>
      <c r="D41" s="319"/>
      <c r="E41" s="319"/>
      <c r="F41" s="319"/>
      <c r="G41" s="319"/>
      <c r="H41" s="319"/>
      <c r="I41" s="319"/>
      <c r="J41" s="198"/>
    </row>
    <row r="42" spans="1:10" ht="12.75">
      <c r="A42" s="327"/>
      <c r="B42" s="319"/>
      <c r="C42" s="319"/>
      <c r="D42" s="319"/>
      <c r="E42" s="319"/>
      <c r="F42" s="319"/>
      <c r="G42" s="319"/>
      <c r="H42" s="319"/>
      <c r="I42" s="319"/>
      <c r="J42" s="198"/>
    </row>
    <row r="43" spans="1:10" ht="12.75">
      <c r="A43" s="327"/>
      <c r="B43" s="319"/>
      <c r="C43" s="319"/>
      <c r="D43" s="319"/>
      <c r="E43" s="319"/>
      <c r="F43" s="319"/>
      <c r="G43" s="319"/>
      <c r="H43" s="319"/>
      <c r="I43" s="319"/>
      <c r="J43" s="198"/>
    </row>
    <row r="44" spans="1:10" ht="12.75">
      <c r="A44" s="327"/>
      <c r="B44" s="319"/>
      <c r="C44" s="319"/>
      <c r="D44" s="319"/>
      <c r="E44" s="319"/>
      <c r="F44" s="319"/>
      <c r="G44" s="319"/>
      <c r="H44" s="319"/>
      <c r="I44" s="319"/>
      <c r="J44" s="198"/>
    </row>
    <row r="45" spans="1:10" ht="148.5" customHeight="1">
      <c r="A45" s="327"/>
      <c r="B45" s="319"/>
      <c r="C45" s="319"/>
      <c r="D45" s="319"/>
      <c r="E45" s="319"/>
      <c r="F45" s="319"/>
      <c r="G45" s="319"/>
      <c r="H45" s="319"/>
      <c r="I45" s="319"/>
      <c r="J45" s="198"/>
    </row>
    <row r="46" spans="1:10" ht="12.75">
      <c r="A46" s="196"/>
      <c r="B46" s="197"/>
      <c r="C46" s="197"/>
      <c r="D46" s="197"/>
      <c r="E46" s="197"/>
      <c r="F46" s="197"/>
      <c r="G46" s="197"/>
      <c r="H46" s="197"/>
      <c r="I46" s="197"/>
      <c r="J46" s="198"/>
    </row>
    <row r="47" spans="1:10" ht="12.75">
      <c r="A47" s="245" t="s">
        <v>390</v>
      </c>
      <c r="B47" s="197"/>
      <c r="C47" s="197"/>
      <c r="D47" s="197"/>
      <c r="E47" s="197"/>
      <c r="F47" s="197"/>
      <c r="G47" s="197"/>
      <c r="H47" s="197"/>
      <c r="I47" s="197"/>
      <c r="J47" s="198"/>
    </row>
    <row r="48" spans="1:19" ht="12.75">
      <c r="A48" s="331"/>
      <c r="B48" s="319"/>
      <c r="C48" s="319"/>
      <c r="D48" s="319"/>
      <c r="E48" s="319"/>
      <c r="F48" s="319"/>
      <c r="G48" s="319"/>
      <c r="H48" s="319"/>
      <c r="I48" s="319"/>
      <c r="J48" s="265" t="s">
        <v>389</v>
      </c>
      <c r="L48" s="24" t="s">
        <v>388</v>
      </c>
      <c r="M48" s="23"/>
      <c r="N48" s="23"/>
      <c r="O48" s="23"/>
      <c r="P48" s="23"/>
      <c r="Q48" s="23"/>
      <c r="R48" s="23"/>
      <c r="S48" s="23"/>
    </row>
    <row r="49" spans="1:19" ht="18.75" customHeight="1">
      <c r="A49" s="327"/>
      <c r="B49" s="319"/>
      <c r="C49" s="319"/>
      <c r="D49" s="319"/>
      <c r="E49" s="319"/>
      <c r="F49" s="319"/>
      <c r="G49" s="319"/>
      <c r="H49" s="319"/>
      <c r="I49" s="319"/>
      <c r="J49" s="198"/>
      <c r="L49" s="24" t="s">
        <v>387</v>
      </c>
      <c r="M49" s="23"/>
      <c r="N49" s="23"/>
      <c r="O49" s="23"/>
      <c r="P49" s="23"/>
      <c r="Q49" s="23"/>
      <c r="R49" s="23"/>
      <c r="S49" s="23"/>
    </row>
    <row r="50" spans="1:10" ht="12.75">
      <c r="A50" s="245"/>
      <c r="B50" s="246"/>
      <c r="C50" s="197"/>
      <c r="D50" s="264"/>
      <c r="E50" s="197"/>
      <c r="F50" s="197"/>
      <c r="G50" s="197"/>
      <c r="H50" s="197"/>
      <c r="I50" s="197"/>
      <c r="J50" s="198"/>
    </row>
    <row r="51" spans="1:10" ht="12.75">
      <c r="A51" s="245" t="s">
        <v>386</v>
      </c>
      <c r="B51" s="246"/>
      <c r="C51" s="197"/>
      <c r="D51" s="264"/>
      <c r="E51" s="197"/>
      <c r="F51" s="197"/>
      <c r="G51" s="197"/>
      <c r="H51" s="197"/>
      <c r="I51" s="197"/>
      <c r="J51" s="198"/>
    </row>
    <row r="52" spans="1:20" ht="12.75">
      <c r="A52" s="331"/>
      <c r="B52" s="326"/>
      <c r="C52" s="326"/>
      <c r="D52" s="326"/>
      <c r="E52" s="326"/>
      <c r="F52" s="326"/>
      <c r="G52" s="326"/>
      <c r="H52" s="326"/>
      <c r="I52" s="326"/>
      <c r="J52" s="265" t="s">
        <v>385</v>
      </c>
      <c r="L52" s="24" t="s">
        <v>384</v>
      </c>
      <c r="M52" s="23"/>
      <c r="N52" s="23"/>
      <c r="O52" s="23"/>
      <c r="P52" s="23"/>
      <c r="Q52" s="23"/>
      <c r="R52" s="23"/>
      <c r="S52" s="23"/>
      <c r="T52" s="23"/>
    </row>
    <row r="53" spans="1:10" ht="12.75">
      <c r="A53" s="331"/>
      <c r="B53" s="326"/>
      <c r="C53" s="326"/>
      <c r="D53" s="326"/>
      <c r="E53" s="326"/>
      <c r="F53" s="326"/>
      <c r="G53" s="326"/>
      <c r="H53" s="326"/>
      <c r="I53" s="326"/>
      <c r="J53" s="198"/>
    </row>
    <row r="54" spans="1:10" ht="12.75">
      <c r="A54" s="331"/>
      <c r="B54" s="326"/>
      <c r="C54" s="326"/>
      <c r="D54" s="326"/>
      <c r="E54" s="326"/>
      <c r="F54" s="326"/>
      <c r="G54" s="326"/>
      <c r="H54" s="326"/>
      <c r="I54" s="326"/>
      <c r="J54" s="198"/>
    </row>
    <row r="55" spans="1:10" ht="12.75">
      <c r="A55" s="331"/>
      <c r="B55" s="326"/>
      <c r="C55" s="326"/>
      <c r="D55" s="326"/>
      <c r="E55" s="326"/>
      <c r="F55" s="326"/>
      <c r="G55" s="326"/>
      <c r="H55" s="326"/>
      <c r="I55" s="326"/>
      <c r="J55" s="198"/>
    </row>
    <row r="56" spans="1:10" ht="12.75">
      <c r="A56" s="331"/>
      <c r="B56" s="326"/>
      <c r="C56" s="326"/>
      <c r="D56" s="326"/>
      <c r="E56" s="326"/>
      <c r="F56" s="326"/>
      <c r="G56" s="326"/>
      <c r="H56" s="326"/>
      <c r="I56" s="326"/>
      <c r="J56" s="198"/>
    </row>
    <row r="57" spans="1:10" ht="56.25" customHeight="1">
      <c r="A57" s="331"/>
      <c r="B57" s="326"/>
      <c r="C57" s="326"/>
      <c r="D57" s="326"/>
      <c r="E57" s="326"/>
      <c r="F57" s="326"/>
      <c r="G57" s="326"/>
      <c r="H57" s="326"/>
      <c r="I57" s="326"/>
      <c r="J57" s="198"/>
    </row>
    <row r="58" spans="1:10" ht="12.75">
      <c r="A58" s="245"/>
      <c r="B58" s="246"/>
      <c r="C58" s="197"/>
      <c r="D58" s="264"/>
      <c r="E58" s="197"/>
      <c r="F58" s="197"/>
      <c r="G58" s="197"/>
      <c r="H58" s="197"/>
      <c r="I58" s="197"/>
      <c r="J58" s="198"/>
    </row>
    <row r="59" spans="1:10" ht="12.75">
      <c r="A59" s="245" t="s">
        <v>383</v>
      </c>
      <c r="B59" s="246"/>
      <c r="C59" s="197"/>
      <c r="D59" s="264"/>
      <c r="E59" s="197"/>
      <c r="F59" s="197"/>
      <c r="G59" s="197"/>
      <c r="H59" s="197"/>
      <c r="I59" s="197"/>
      <c r="J59" s="198"/>
    </row>
    <row r="60" spans="1:10" ht="12.75">
      <c r="A60" s="327"/>
      <c r="B60" s="319"/>
      <c r="C60" s="319"/>
      <c r="D60" s="319"/>
      <c r="E60" s="319"/>
      <c r="F60" s="319"/>
      <c r="G60" s="319"/>
      <c r="H60" s="319"/>
      <c r="I60" s="319"/>
      <c r="J60" s="258" t="s">
        <v>379</v>
      </c>
    </row>
    <row r="61" spans="1:10" ht="12.75">
      <c r="A61" s="327"/>
      <c r="B61" s="319"/>
      <c r="C61" s="319"/>
      <c r="D61" s="319"/>
      <c r="E61" s="319"/>
      <c r="F61" s="319"/>
      <c r="G61" s="319"/>
      <c r="H61" s="319"/>
      <c r="I61" s="319"/>
      <c r="J61" s="198"/>
    </row>
    <row r="62" spans="1:10" ht="12.75">
      <c r="A62" s="327"/>
      <c r="B62" s="319"/>
      <c r="C62" s="319"/>
      <c r="D62" s="319"/>
      <c r="E62" s="319"/>
      <c r="F62" s="319"/>
      <c r="G62" s="319"/>
      <c r="H62" s="319"/>
      <c r="I62" s="319"/>
      <c r="J62" s="198"/>
    </row>
    <row r="63" spans="1:10" ht="12.75">
      <c r="A63" s="327"/>
      <c r="B63" s="319"/>
      <c r="C63" s="319"/>
      <c r="D63" s="319"/>
      <c r="E63" s="319"/>
      <c r="F63" s="319"/>
      <c r="G63" s="319"/>
      <c r="H63" s="319"/>
      <c r="I63" s="319"/>
      <c r="J63" s="198"/>
    </row>
    <row r="64" spans="1:10" ht="12.75">
      <c r="A64" s="339"/>
      <c r="B64" s="340"/>
      <c r="C64" s="340"/>
      <c r="D64" s="340"/>
      <c r="E64" s="340"/>
      <c r="F64" s="340"/>
      <c r="G64" s="340"/>
      <c r="H64" s="340"/>
      <c r="I64" s="340"/>
      <c r="J64" s="198"/>
    </row>
    <row r="65" spans="1:10" ht="24.75" customHeight="1">
      <c r="A65" s="263"/>
      <c r="B65" s="262"/>
      <c r="C65" s="8"/>
      <c r="D65" s="261"/>
      <c r="E65" s="8"/>
      <c r="F65" s="8"/>
      <c r="G65" s="8"/>
      <c r="H65" s="8"/>
      <c r="I65" s="8"/>
      <c r="J65" s="38"/>
    </row>
    <row r="66" spans="1:10" ht="21" customHeight="1">
      <c r="A66" s="242" t="s">
        <v>382</v>
      </c>
      <c r="B66" s="260"/>
      <c r="C66" s="243"/>
      <c r="D66" s="259"/>
      <c r="E66" s="243"/>
      <c r="F66" s="243"/>
      <c r="G66" s="243"/>
      <c r="H66" s="243"/>
      <c r="I66" s="243"/>
      <c r="J66" s="244"/>
    </row>
    <row r="67" spans="1:25" ht="21" customHeight="1">
      <c r="A67" s="50" t="s">
        <v>381</v>
      </c>
      <c r="B67" s="254"/>
      <c r="C67" s="254"/>
      <c r="D67" s="54"/>
      <c r="E67" s="254"/>
      <c r="F67" s="254"/>
      <c r="G67" s="54"/>
      <c r="H67" s="254"/>
      <c r="I67" s="254"/>
      <c r="J67" s="253"/>
      <c r="L67" s="24" t="s">
        <v>380</v>
      </c>
      <c r="M67" s="23"/>
      <c r="N67" s="23"/>
      <c r="O67" s="23"/>
      <c r="P67" s="23"/>
      <c r="Q67" s="23"/>
      <c r="R67" s="23"/>
      <c r="S67" s="23"/>
      <c r="T67" s="23"/>
      <c r="U67" s="23"/>
      <c r="V67" s="23"/>
      <c r="W67" s="23"/>
      <c r="X67" s="23"/>
      <c r="Y67" s="23"/>
    </row>
    <row r="68" spans="1:25" ht="12.75">
      <c r="A68" s="320"/>
      <c r="B68" s="310"/>
      <c r="C68" s="310"/>
      <c r="D68" s="310"/>
      <c r="E68" s="310"/>
      <c r="F68" s="310"/>
      <c r="G68" s="310"/>
      <c r="H68" s="310"/>
      <c r="I68" s="310"/>
      <c r="J68" s="258" t="s">
        <v>379</v>
      </c>
      <c r="L68" s="24" t="s">
        <v>378</v>
      </c>
      <c r="M68" s="23"/>
      <c r="N68" s="23"/>
      <c r="O68" s="23"/>
      <c r="P68" s="23"/>
      <c r="Q68" s="23"/>
      <c r="R68" s="23"/>
      <c r="S68" s="23"/>
      <c r="T68" s="23"/>
      <c r="U68" s="23"/>
      <c r="V68" s="23"/>
      <c r="W68" s="23"/>
      <c r="X68" s="23"/>
      <c r="Y68" s="23"/>
    </row>
    <row r="69" spans="1:10" ht="60.75" customHeight="1">
      <c r="A69" s="321"/>
      <c r="B69" s="310"/>
      <c r="C69" s="310"/>
      <c r="D69" s="310"/>
      <c r="E69" s="310"/>
      <c r="F69" s="310"/>
      <c r="G69" s="310"/>
      <c r="H69" s="310"/>
      <c r="I69" s="310"/>
      <c r="J69" s="250"/>
    </row>
    <row r="70" spans="1:10" ht="12.75">
      <c r="A70" s="55" t="s">
        <v>375</v>
      </c>
      <c r="B70" s="11"/>
      <c r="C70" s="11"/>
      <c r="D70" s="14" t="s">
        <v>374</v>
      </c>
      <c r="E70" s="11"/>
      <c r="F70" s="11"/>
      <c r="G70" s="14" t="s">
        <v>373</v>
      </c>
      <c r="H70" s="11"/>
      <c r="I70" s="15"/>
      <c r="J70" s="250"/>
    </row>
    <row r="71" spans="1:10" ht="12.75">
      <c r="A71" s="343"/>
      <c r="B71" s="317"/>
      <c r="C71" s="308"/>
      <c r="D71" s="316"/>
      <c r="E71" s="332"/>
      <c r="F71" s="333"/>
      <c r="G71" s="316"/>
      <c r="H71" s="332"/>
      <c r="I71" s="333"/>
      <c r="J71" s="250"/>
    </row>
    <row r="72" spans="1:10" ht="65.25" customHeight="1">
      <c r="A72" s="327"/>
      <c r="B72" s="319"/>
      <c r="C72" s="311"/>
      <c r="D72" s="334"/>
      <c r="E72" s="328"/>
      <c r="F72" s="335"/>
      <c r="G72" s="334"/>
      <c r="H72" s="328"/>
      <c r="I72" s="335"/>
      <c r="J72" s="250"/>
    </row>
    <row r="73" spans="1:10" ht="295.5" customHeight="1">
      <c r="A73" s="344"/>
      <c r="B73" s="345"/>
      <c r="C73" s="314"/>
      <c r="D73" s="336"/>
      <c r="E73" s="337"/>
      <c r="F73" s="338"/>
      <c r="G73" s="336"/>
      <c r="H73" s="337"/>
      <c r="I73" s="338"/>
      <c r="J73" s="250"/>
    </row>
    <row r="74" spans="1:10" ht="12.75">
      <c r="A74" s="55" t="s">
        <v>375</v>
      </c>
      <c r="B74" s="11"/>
      <c r="C74" s="11"/>
      <c r="D74" s="14" t="s">
        <v>374</v>
      </c>
      <c r="E74" s="11"/>
      <c r="F74" s="11"/>
      <c r="G74" s="14" t="s">
        <v>373</v>
      </c>
      <c r="H74" s="11"/>
      <c r="I74" s="15"/>
      <c r="J74" s="250"/>
    </row>
    <row r="75" spans="1:10" ht="12.75">
      <c r="A75" s="343"/>
      <c r="B75" s="317"/>
      <c r="C75" s="308"/>
      <c r="D75" s="316"/>
      <c r="E75" s="332"/>
      <c r="F75" s="333"/>
      <c r="G75" s="316"/>
      <c r="H75" s="332"/>
      <c r="I75" s="333"/>
      <c r="J75" s="250"/>
    </row>
    <row r="76" spans="1:10" ht="65.25" customHeight="1">
      <c r="A76" s="327"/>
      <c r="B76" s="319"/>
      <c r="C76" s="311"/>
      <c r="D76" s="334"/>
      <c r="E76" s="328"/>
      <c r="F76" s="335"/>
      <c r="G76" s="334"/>
      <c r="H76" s="328"/>
      <c r="I76" s="335"/>
      <c r="J76" s="250"/>
    </row>
    <row r="77" spans="1:10" ht="295.5" customHeight="1">
      <c r="A77" s="344"/>
      <c r="B77" s="345"/>
      <c r="C77" s="314"/>
      <c r="D77" s="336"/>
      <c r="E77" s="337"/>
      <c r="F77" s="338"/>
      <c r="G77" s="336"/>
      <c r="H77" s="337"/>
      <c r="I77" s="338"/>
      <c r="J77" s="250"/>
    </row>
    <row r="78" spans="1:10" ht="12.75">
      <c r="A78" s="55" t="s">
        <v>375</v>
      </c>
      <c r="B78" s="11"/>
      <c r="C78" s="11"/>
      <c r="D78" s="14" t="s">
        <v>374</v>
      </c>
      <c r="E78" s="11"/>
      <c r="F78" s="11"/>
      <c r="G78" s="14" t="s">
        <v>373</v>
      </c>
      <c r="H78" s="11"/>
      <c r="I78" s="15"/>
      <c r="J78" s="250"/>
    </row>
    <row r="79" spans="1:10" ht="12.75">
      <c r="A79" s="343"/>
      <c r="B79" s="317"/>
      <c r="C79" s="308"/>
      <c r="D79" s="316"/>
      <c r="E79" s="332"/>
      <c r="F79" s="333"/>
      <c r="G79" s="316"/>
      <c r="H79" s="332"/>
      <c r="I79" s="333"/>
      <c r="J79" s="250"/>
    </row>
    <row r="80" spans="1:10" ht="65.25" customHeight="1">
      <c r="A80" s="327"/>
      <c r="B80" s="319"/>
      <c r="C80" s="311"/>
      <c r="D80" s="334"/>
      <c r="E80" s="328"/>
      <c r="F80" s="335"/>
      <c r="G80" s="334"/>
      <c r="H80" s="328"/>
      <c r="I80" s="335"/>
      <c r="J80" s="250"/>
    </row>
    <row r="81" spans="1:10" ht="295.5" customHeight="1">
      <c r="A81" s="344"/>
      <c r="B81" s="345"/>
      <c r="C81" s="314"/>
      <c r="D81" s="336"/>
      <c r="E81" s="337"/>
      <c r="F81" s="338"/>
      <c r="G81" s="336"/>
      <c r="H81" s="337"/>
      <c r="I81" s="338"/>
      <c r="J81" s="250"/>
    </row>
    <row r="82" spans="1:10" ht="21" customHeight="1">
      <c r="A82" s="50" t="s">
        <v>377</v>
      </c>
      <c r="B82" s="254"/>
      <c r="C82" s="254"/>
      <c r="D82" s="54"/>
      <c r="E82" s="254"/>
      <c r="F82" s="254"/>
      <c r="G82" s="54"/>
      <c r="H82" s="254"/>
      <c r="I82" s="20"/>
      <c r="J82" s="253"/>
    </row>
    <row r="83" spans="1:10" ht="12.75">
      <c r="A83" s="320"/>
      <c r="B83" s="310"/>
      <c r="C83" s="310"/>
      <c r="D83" s="310"/>
      <c r="E83" s="310"/>
      <c r="F83" s="310"/>
      <c r="G83" s="310"/>
      <c r="H83" s="310"/>
      <c r="I83" s="311"/>
      <c r="J83" s="250"/>
    </row>
    <row r="84" spans="1:10" ht="60.75" customHeight="1">
      <c r="A84" s="321"/>
      <c r="B84" s="310"/>
      <c r="C84" s="310"/>
      <c r="D84" s="310"/>
      <c r="E84" s="310"/>
      <c r="F84" s="310"/>
      <c r="G84" s="310"/>
      <c r="H84" s="310"/>
      <c r="I84" s="311"/>
      <c r="J84" s="250"/>
    </row>
    <row r="85" spans="1:10" ht="12.75">
      <c r="A85" s="55" t="s">
        <v>375</v>
      </c>
      <c r="B85" s="11"/>
      <c r="C85" s="11"/>
      <c r="D85" s="14" t="s">
        <v>374</v>
      </c>
      <c r="E85" s="11"/>
      <c r="F85" s="11"/>
      <c r="G85" s="14" t="s">
        <v>373</v>
      </c>
      <c r="H85" s="11"/>
      <c r="I85" s="15"/>
      <c r="J85" s="250"/>
    </row>
    <row r="86" spans="1:10" ht="12.75">
      <c r="A86" s="316"/>
      <c r="B86" s="317"/>
      <c r="C86" s="308"/>
      <c r="D86" s="315"/>
      <c r="E86" s="307"/>
      <c r="F86" s="308"/>
      <c r="G86" s="306"/>
      <c r="H86" s="307"/>
      <c r="I86" s="308"/>
      <c r="J86" s="250"/>
    </row>
    <row r="87" spans="1:10" ht="65.25" customHeight="1">
      <c r="A87" s="318"/>
      <c r="B87" s="319"/>
      <c r="C87" s="311"/>
      <c r="D87" s="309"/>
      <c r="E87" s="310"/>
      <c r="F87" s="311"/>
      <c r="G87" s="309"/>
      <c r="H87" s="310"/>
      <c r="I87" s="311"/>
      <c r="J87" s="250"/>
    </row>
    <row r="88" spans="1:10" ht="295.5" customHeight="1">
      <c r="A88" s="318"/>
      <c r="B88" s="319"/>
      <c r="C88" s="311"/>
      <c r="D88" s="309"/>
      <c r="E88" s="310"/>
      <c r="F88" s="311"/>
      <c r="G88" s="309"/>
      <c r="H88" s="310"/>
      <c r="I88" s="311"/>
      <c r="J88" s="250"/>
    </row>
    <row r="89" spans="1:10" ht="12.75">
      <c r="A89" s="55" t="s">
        <v>375</v>
      </c>
      <c r="B89" s="11"/>
      <c r="C89" s="11"/>
      <c r="D89" s="14" t="s">
        <v>374</v>
      </c>
      <c r="E89" s="11"/>
      <c r="F89" s="11"/>
      <c r="G89" s="14" t="s">
        <v>373</v>
      </c>
      <c r="H89" s="11"/>
      <c r="I89" s="15"/>
      <c r="J89" s="250"/>
    </row>
    <row r="90" spans="1:10" ht="12.75">
      <c r="A90" s="316"/>
      <c r="B90" s="317"/>
      <c r="C90" s="308"/>
      <c r="D90" s="315"/>
      <c r="E90" s="307"/>
      <c r="F90" s="308"/>
      <c r="G90" s="306"/>
      <c r="H90" s="307"/>
      <c r="I90" s="308"/>
      <c r="J90" s="250"/>
    </row>
    <row r="91" spans="1:10" ht="65.25" customHeight="1">
      <c r="A91" s="318"/>
      <c r="B91" s="319"/>
      <c r="C91" s="311"/>
      <c r="D91" s="309"/>
      <c r="E91" s="310"/>
      <c r="F91" s="311"/>
      <c r="G91" s="309"/>
      <c r="H91" s="310"/>
      <c r="I91" s="311"/>
      <c r="J91" s="250"/>
    </row>
    <row r="92" spans="1:10" ht="295.5" customHeight="1">
      <c r="A92" s="318"/>
      <c r="B92" s="319"/>
      <c r="C92" s="311"/>
      <c r="D92" s="309"/>
      <c r="E92" s="310"/>
      <c r="F92" s="311"/>
      <c r="G92" s="309"/>
      <c r="H92" s="310"/>
      <c r="I92" s="311"/>
      <c r="J92" s="250"/>
    </row>
    <row r="93" spans="1:10" ht="12.75">
      <c r="A93" s="55" t="s">
        <v>375</v>
      </c>
      <c r="B93" s="11"/>
      <c r="C93" s="11"/>
      <c r="D93" s="14" t="s">
        <v>374</v>
      </c>
      <c r="E93" s="11"/>
      <c r="F93" s="11"/>
      <c r="G93" s="14" t="s">
        <v>373</v>
      </c>
      <c r="H93" s="11"/>
      <c r="I93" s="15"/>
      <c r="J93" s="250"/>
    </row>
    <row r="94" spans="1:10" ht="12.75">
      <c r="A94" s="306"/>
      <c r="B94" s="307"/>
      <c r="C94" s="308"/>
      <c r="D94" s="315"/>
      <c r="E94" s="307"/>
      <c r="F94" s="308"/>
      <c r="G94" s="306"/>
      <c r="H94" s="307"/>
      <c r="I94" s="308"/>
      <c r="J94" s="250"/>
    </row>
    <row r="95" spans="1:10" ht="65.25" customHeight="1">
      <c r="A95" s="309"/>
      <c r="B95" s="310"/>
      <c r="C95" s="311"/>
      <c r="D95" s="309"/>
      <c r="E95" s="310"/>
      <c r="F95" s="311"/>
      <c r="G95" s="309"/>
      <c r="H95" s="310"/>
      <c r="I95" s="311"/>
      <c r="J95" s="250"/>
    </row>
    <row r="96" spans="1:10" ht="295.5" customHeight="1">
      <c r="A96" s="309"/>
      <c r="B96" s="310"/>
      <c r="C96" s="311"/>
      <c r="D96" s="309"/>
      <c r="E96" s="310"/>
      <c r="F96" s="311"/>
      <c r="G96" s="309"/>
      <c r="H96" s="310"/>
      <c r="I96" s="311"/>
      <c r="J96" s="250"/>
    </row>
    <row r="97" spans="1:10" ht="12.75">
      <c r="A97" s="312"/>
      <c r="B97" s="313"/>
      <c r="C97" s="314"/>
      <c r="D97" s="312"/>
      <c r="E97" s="313"/>
      <c r="F97" s="314"/>
      <c r="G97" s="312"/>
      <c r="H97" s="313"/>
      <c r="I97" s="314"/>
      <c r="J97" s="250"/>
    </row>
    <row r="98" spans="1:10" ht="21" customHeight="1">
      <c r="A98" s="50" t="s">
        <v>376</v>
      </c>
      <c r="B98" s="254"/>
      <c r="C98" s="254"/>
      <c r="D98" s="54"/>
      <c r="E98" s="254"/>
      <c r="F98" s="254"/>
      <c r="G98" s="54"/>
      <c r="H98" s="254"/>
      <c r="I98" s="20"/>
      <c r="J98" s="253"/>
    </row>
    <row r="99" spans="1:10" ht="12.75">
      <c r="A99" s="320"/>
      <c r="B99" s="310"/>
      <c r="C99" s="310"/>
      <c r="D99" s="310"/>
      <c r="E99" s="310"/>
      <c r="F99" s="310"/>
      <c r="G99" s="310"/>
      <c r="H99" s="310"/>
      <c r="I99" s="311"/>
      <c r="J99" s="250"/>
    </row>
    <row r="100" spans="1:10" ht="60.75" customHeight="1">
      <c r="A100" s="321"/>
      <c r="B100" s="310"/>
      <c r="C100" s="310"/>
      <c r="D100" s="310"/>
      <c r="E100" s="310"/>
      <c r="F100" s="310"/>
      <c r="G100" s="310"/>
      <c r="H100" s="310"/>
      <c r="I100" s="311"/>
      <c r="J100" s="250"/>
    </row>
    <row r="101" spans="1:10" ht="12.75">
      <c r="A101" s="55" t="s">
        <v>375</v>
      </c>
      <c r="B101" s="11"/>
      <c r="C101" s="11"/>
      <c r="D101" s="14" t="s">
        <v>374</v>
      </c>
      <c r="E101" s="11"/>
      <c r="F101" s="11"/>
      <c r="G101" s="14" t="s">
        <v>373</v>
      </c>
      <c r="H101" s="11"/>
      <c r="I101" s="15"/>
      <c r="J101" s="250"/>
    </row>
    <row r="102" spans="1:10" ht="12.75">
      <c r="A102" s="306"/>
      <c r="B102" s="307"/>
      <c r="C102" s="308"/>
      <c r="D102" s="315"/>
      <c r="E102" s="307"/>
      <c r="F102" s="308"/>
      <c r="G102" s="306"/>
      <c r="H102" s="307"/>
      <c r="I102" s="308"/>
      <c r="J102" s="250"/>
    </row>
    <row r="103" spans="1:10" ht="65.25" customHeight="1">
      <c r="A103" s="309"/>
      <c r="B103" s="310"/>
      <c r="C103" s="311"/>
      <c r="D103" s="309"/>
      <c r="E103" s="310"/>
      <c r="F103" s="311"/>
      <c r="G103" s="309"/>
      <c r="H103" s="310"/>
      <c r="I103" s="311"/>
      <c r="J103" s="250"/>
    </row>
    <row r="104" spans="1:10" ht="295.5" customHeight="1">
      <c r="A104" s="309"/>
      <c r="B104" s="310"/>
      <c r="C104" s="311"/>
      <c r="D104" s="309"/>
      <c r="E104" s="310"/>
      <c r="F104" s="311"/>
      <c r="G104" s="309"/>
      <c r="H104" s="310"/>
      <c r="I104" s="311"/>
      <c r="J104" s="250"/>
    </row>
    <row r="105" spans="1:10" ht="12.75">
      <c r="A105" s="312"/>
      <c r="B105" s="313"/>
      <c r="C105" s="314"/>
      <c r="D105" s="312"/>
      <c r="E105" s="313"/>
      <c r="F105" s="314"/>
      <c r="G105" s="312"/>
      <c r="H105" s="313"/>
      <c r="I105" s="314"/>
      <c r="J105" s="250"/>
    </row>
    <row r="106" spans="1:10" ht="12.75">
      <c r="A106" s="55" t="s">
        <v>375</v>
      </c>
      <c r="B106" s="11"/>
      <c r="C106" s="11"/>
      <c r="D106" s="14" t="s">
        <v>374</v>
      </c>
      <c r="E106" s="11"/>
      <c r="F106" s="11"/>
      <c r="G106" s="14" t="s">
        <v>373</v>
      </c>
      <c r="H106" s="11"/>
      <c r="I106" s="15"/>
      <c r="J106" s="250"/>
    </row>
    <row r="107" spans="1:10" ht="12.75">
      <c r="A107" s="306"/>
      <c r="B107" s="307"/>
      <c r="C107" s="308"/>
      <c r="D107" s="315"/>
      <c r="E107" s="307"/>
      <c r="F107" s="308"/>
      <c r="G107" s="306"/>
      <c r="H107" s="307"/>
      <c r="I107" s="308"/>
      <c r="J107" s="250"/>
    </row>
    <row r="108" spans="1:10" ht="65.25" customHeight="1">
      <c r="A108" s="309"/>
      <c r="B108" s="310"/>
      <c r="C108" s="311"/>
      <c r="D108" s="309"/>
      <c r="E108" s="310"/>
      <c r="F108" s="311"/>
      <c r="G108" s="309"/>
      <c r="H108" s="310"/>
      <c r="I108" s="311"/>
      <c r="J108" s="250"/>
    </row>
    <row r="109" spans="1:10" ht="295.5" customHeight="1">
      <c r="A109" s="309"/>
      <c r="B109" s="310"/>
      <c r="C109" s="311"/>
      <c r="D109" s="309"/>
      <c r="E109" s="310"/>
      <c r="F109" s="311"/>
      <c r="G109" s="309"/>
      <c r="H109" s="310"/>
      <c r="I109" s="311"/>
      <c r="J109" s="250"/>
    </row>
    <row r="110" spans="1:10" ht="12.75">
      <c r="A110" s="312"/>
      <c r="B110" s="313"/>
      <c r="C110" s="314"/>
      <c r="D110" s="312"/>
      <c r="E110" s="313"/>
      <c r="F110" s="314"/>
      <c r="G110" s="312"/>
      <c r="H110" s="313"/>
      <c r="I110" s="314"/>
      <c r="J110" s="250"/>
    </row>
    <row r="111" spans="1:10" ht="12.75">
      <c r="A111" s="55" t="s">
        <v>375</v>
      </c>
      <c r="B111" s="11"/>
      <c r="C111" s="11"/>
      <c r="D111" s="14" t="s">
        <v>374</v>
      </c>
      <c r="E111" s="11"/>
      <c r="F111" s="11"/>
      <c r="G111" s="14" t="s">
        <v>373</v>
      </c>
      <c r="H111" s="11"/>
      <c r="I111" s="15"/>
      <c r="J111" s="250"/>
    </row>
    <row r="112" spans="1:10" ht="12.75">
      <c r="A112" s="306"/>
      <c r="B112" s="307"/>
      <c r="C112" s="308"/>
      <c r="D112" s="315"/>
      <c r="E112" s="307"/>
      <c r="F112" s="308"/>
      <c r="G112" s="306"/>
      <c r="H112" s="307"/>
      <c r="I112" s="308"/>
      <c r="J112" s="250"/>
    </row>
    <row r="113" spans="1:10" ht="65.25" customHeight="1">
      <c r="A113" s="309"/>
      <c r="B113" s="310"/>
      <c r="C113" s="311"/>
      <c r="D113" s="309"/>
      <c r="E113" s="310"/>
      <c r="F113" s="311"/>
      <c r="G113" s="309"/>
      <c r="H113" s="310"/>
      <c r="I113" s="311"/>
      <c r="J113" s="250"/>
    </row>
    <row r="114" spans="1:10" ht="295.5" customHeight="1">
      <c r="A114" s="309"/>
      <c r="B114" s="310"/>
      <c r="C114" s="311"/>
      <c r="D114" s="309"/>
      <c r="E114" s="310"/>
      <c r="F114" s="311"/>
      <c r="G114" s="309"/>
      <c r="H114" s="310"/>
      <c r="I114" s="311"/>
      <c r="J114" s="250"/>
    </row>
    <row r="115" spans="1:10" ht="12.75">
      <c r="A115" s="312"/>
      <c r="B115" s="313"/>
      <c r="C115" s="314"/>
      <c r="D115" s="312"/>
      <c r="E115" s="313"/>
      <c r="F115" s="314"/>
      <c r="G115" s="312"/>
      <c r="H115" s="313"/>
      <c r="I115" s="314"/>
      <c r="J115" s="250"/>
    </row>
    <row r="116" spans="1:10" ht="9.75" customHeight="1">
      <c r="A116" s="257"/>
      <c r="B116" s="257"/>
      <c r="C116" s="257"/>
      <c r="D116" s="257"/>
      <c r="E116" s="257"/>
      <c r="F116" s="257"/>
      <c r="G116" s="257"/>
      <c r="H116" s="257"/>
      <c r="I116" s="257"/>
      <c r="J116" s="255"/>
    </row>
    <row r="117" spans="1:10" ht="12.75">
      <c r="A117" s="256"/>
      <c r="B117" s="21"/>
      <c r="C117" s="21"/>
      <c r="D117" s="21"/>
      <c r="E117" s="21"/>
      <c r="F117" s="21"/>
      <c r="G117" s="21"/>
      <c r="H117" s="21"/>
      <c r="I117" s="21"/>
      <c r="J117" s="255"/>
    </row>
    <row r="118" spans="1:19" ht="21" customHeight="1">
      <c r="A118" s="50" t="s">
        <v>372</v>
      </c>
      <c r="B118" s="254"/>
      <c r="C118" s="254"/>
      <c r="D118" s="254"/>
      <c r="E118" s="254"/>
      <c r="F118" s="254"/>
      <c r="G118" s="254"/>
      <c r="H118" s="254"/>
      <c r="I118" s="254"/>
      <c r="J118" s="253"/>
      <c r="L118" s="24" t="s">
        <v>371</v>
      </c>
      <c r="M118" s="23"/>
      <c r="N118" s="23"/>
      <c r="O118" s="23"/>
      <c r="P118" s="23"/>
      <c r="Q118" s="23"/>
      <c r="R118" s="23"/>
      <c r="S118" s="23"/>
    </row>
    <row r="119" spans="1:19" ht="12.75">
      <c r="A119" s="320"/>
      <c r="B119" s="310"/>
      <c r="C119" s="310"/>
      <c r="D119" s="310"/>
      <c r="E119" s="310"/>
      <c r="F119" s="310"/>
      <c r="G119" s="310"/>
      <c r="H119" s="310"/>
      <c r="I119" s="310"/>
      <c r="J119" s="251" t="s">
        <v>363</v>
      </c>
      <c r="L119" s="24" t="s">
        <v>370</v>
      </c>
      <c r="M119" s="23"/>
      <c r="N119" s="23"/>
      <c r="O119" s="23"/>
      <c r="P119" s="23"/>
      <c r="Q119" s="23"/>
      <c r="R119" s="23"/>
      <c r="S119" s="23"/>
    </row>
    <row r="120" spans="1:10" ht="12.75">
      <c r="A120" s="321"/>
      <c r="B120" s="310"/>
      <c r="C120" s="310"/>
      <c r="D120" s="310"/>
      <c r="E120" s="310"/>
      <c r="F120" s="310"/>
      <c r="G120" s="310"/>
      <c r="H120" s="310"/>
      <c r="I120" s="310"/>
      <c r="J120" s="250"/>
    </row>
    <row r="121" spans="1:10" ht="12.75">
      <c r="A121" s="321"/>
      <c r="B121" s="310"/>
      <c r="C121" s="310"/>
      <c r="D121" s="310"/>
      <c r="E121" s="310"/>
      <c r="F121" s="310"/>
      <c r="G121" s="310"/>
      <c r="H121" s="310"/>
      <c r="I121" s="310"/>
      <c r="J121" s="250"/>
    </row>
    <row r="122" spans="1:10" ht="12.75">
      <c r="A122" s="321"/>
      <c r="B122" s="310"/>
      <c r="C122" s="310"/>
      <c r="D122" s="310"/>
      <c r="E122" s="310"/>
      <c r="F122" s="310"/>
      <c r="G122" s="310"/>
      <c r="H122" s="310"/>
      <c r="I122" s="310"/>
      <c r="J122" s="250"/>
    </row>
    <row r="123" spans="1:10" ht="12.75">
      <c r="A123" s="321"/>
      <c r="B123" s="310"/>
      <c r="C123" s="310"/>
      <c r="D123" s="310"/>
      <c r="E123" s="310"/>
      <c r="F123" s="310"/>
      <c r="G123" s="310"/>
      <c r="H123" s="310"/>
      <c r="I123" s="310"/>
      <c r="J123" s="250"/>
    </row>
    <row r="124" spans="1:10" ht="12.75">
      <c r="A124" s="321"/>
      <c r="B124" s="310"/>
      <c r="C124" s="310"/>
      <c r="D124" s="310"/>
      <c r="E124" s="310"/>
      <c r="F124" s="310"/>
      <c r="G124" s="310"/>
      <c r="H124" s="310"/>
      <c r="I124" s="310"/>
      <c r="J124" s="250"/>
    </row>
    <row r="125" spans="1:10" ht="105.75" customHeight="1">
      <c r="A125" s="321"/>
      <c r="B125" s="310"/>
      <c r="C125" s="310"/>
      <c r="D125" s="310"/>
      <c r="E125" s="310"/>
      <c r="F125" s="310"/>
      <c r="G125" s="310"/>
      <c r="H125" s="310"/>
      <c r="I125" s="310"/>
      <c r="J125" s="250"/>
    </row>
    <row r="126" spans="1:10" ht="12.75">
      <c r="A126" s="252"/>
      <c r="B126" s="11"/>
      <c r="C126" s="11"/>
      <c r="D126" s="11"/>
      <c r="E126" s="11"/>
      <c r="F126" s="11"/>
      <c r="G126" s="11"/>
      <c r="H126" s="11"/>
      <c r="I126" s="11"/>
      <c r="J126" s="250"/>
    </row>
    <row r="127" spans="1:10" ht="21" customHeight="1">
      <c r="A127" s="55" t="s">
        <v>369</v>
      </c>
      <c r="B127" s="11"/>
      <c r="C127" s="11"/>
      <c r="D127" s="11"/>
      <c r="E127" s="11"/>
      <c r="F127" s="11"/>
      <c r="G127" s="11"/>
      <c r="H127" s="11"/>
      <c r="I127" s="11"/>
      <c r="J127" s="250"/>
    </row>
    <row r="128" spans="1:19" ht="12.75">
      <c r="A128" s="320"/>
      <c r="B128" s="310"/>
      <c r="C128" s="310"/>
      <c r="D128" s="310"/>
      <c r="E128" s="310"/>
      <c r="F128" s="310"/>
      <c r="G128" s="310"/>
      <c r="H128" s="310"/>
      <c r="I128" s="310"/>
      <c r="J128" s="251" t="s">
        <v>363</v>
      </c>
      <c r="L128" s="24" t="s">
        <v>368</v>
      </c>
      <c r="M128" s="23"/>
      <c r="N128" s="23"/>
      <c r="O128" s="23"/>
      <c r="P128" s="23"/>
      <c r="Q128" s="23"/>
      <c r="R128" s="23"/>
      <c r="S128" s="23"/>
    </row>
    <row r="129" spans="1:19" ht="12.75">
      <c r="A129" s="321"/>
      <c r="B129" s="310"/>
      <c r="C129" s="310"/>
      <c r="D129" s="310"/>
      <c r="E129" s="310"/>
      <c r="F129" s="310"/>
      <c r="G129" s="310"/>
      <c r="H129" s="310"/>
      <c r="I129" s="310"/>
      <c r="J129" s="250"/>
      <c r="L129" s="24"/>
      <c r="M129" s="23"/>
      <c r="N129" s="23"/>
      <c r="O129" s="23"/>
      <c r="P129" s="23"/>
      <c r="Q129" s="23"/>
      <c r="R129" s="23"/>
      <c r="S129" s="23"/>
    </row>
    <row r="130" spans="1:10" ht="12.75">
      <c r="A130" s="321"/>
      <c r="B130" s="310"/>
      <c r="C130" s="310"/>
      <c r="D130" s="310"/>
      <c r="E130" s="310"/>
      <c r="F130" s="310"/>
      <c r="G130" s="310"/>
      <c r="H130" s="310"/>
      <c r="I130" s="310"/>
      <c r="J130" s="250"/>
    </row>
    <row r="131" spans="1:10" ht="12.75">
      <c r="A131" s="321"/>
      <c r="B131" s="310"/>
      <c r="C131" s="310"/>
      <c r="D131" s="310"/>
      <c r="E131" s="310"/>
      <c r="F131" s="310"/>
      <c r="G131" s="310"/>
      <c r="H131" s="310"/>
      <c r="I131" s="310"/>
      <c r="J131" s="250"/>
    </row>
    <row r="132" spans="1:10" ht="12.75">
      <c r="A132" s="321"/>
      <c r="B132" s="310"/>
      <c r="C132" s="310"/>
      <c r="D132" s="310"/>
      <c r="E132" s="310"/>
      <c r="F132" s="310"/>
      <c r="G132" s="310"/>
      <c r="H132" s="310"/>
      <c r="I132" s="310"/>
      <c r="J132" s="250"/>
    </row>
    <row r="133" spans="1:10" ht="135.75" customHeight="1">
      <c r="A133" s="321"/>
      <c r="B133" s="310"/>
      <c r="C133" s="310"/>
      <c r="D133" s="310"/>
      <c r="E133" s="310"/>
      <c r="F133" s="310"/>
      <c r="G133" s="310"/>
      <c r="H133" s="310"/>
      <c r="I133" s="310"/>
      <c r="J133" s="250"/>
    </row>
    <row r="134" spans="1:10" ht="12.75">
      <c r="A134" s="252"/>
      <c r="B134" s="11"/>
      <c r="C134" s="11"/>
      <c r="D134" s="11"/>
      <c r="E134" s="11"/>
      <c r="F134" s="11"/>
      <c r="G134" s="11"/>
      <c r="H134" s="11"/>
      <c r="I134" s="11"/>
      <c r="J134" s="250"/>
    </row>
    <row r="135" spans="1:10" ht="21" customHeight="1">
      <c r="A135" s="252" t="s">
        <v>367</v>
      </c>
      <c r="B135" s="11"/>
      <c r="C135" s="11"/>
      <c r="D135" s="11"/>
      <c r="E135" s="11"/>
      <c r="F135" s="11"/>
      <c r="G135" s="11"/>
      <c r="H135" s="11"/>
      <c r="I135" s="11"/>
      <c r="J135" s="250"/>
    </row>
    <row r="136" spans="1:21" ht="12.75">
      <c r="A136" s="320"/>
      <c r="B136" s="342"/>
      <c r="C136" s="342"/>
      <c r="D136" s="342"/>
      <c r="E136" s="342"/>
      <c r="F136" s="342"/>
      <c r="G136" s="342"/>
      <c r="H136" s="342"/>
      <c r="I136" s="342"/>
      <c r="J136" s="251" t="s">
        <v>363</v>
      </c>
      <c r="L136" s="24" t="s">
        <v>366</v>
      </c>
      <c r="M136" s="23"/>
      <c r="N136" s="23"/>
      <c r="O136" s="23"/>
      <c r="P136" s="23"/>
      <c r="Q136" s="23"/>
      <c r="R136" s="23"/>
      <c r="S136" s="23"/>
      <c r="T136" s="23"/>
      <c r="U136" s="23"/>
    </row>
    <row r="137" spans="1:10" ht="12.75">
      <c r="A137" s="320"/>
      <c r="B137" s="342"/>
      <c r="C137" s="342"/>
      <c r="D137" s="342"/>
      <c r="E137" s="342"/>
      <c r="F137" s="342"/>
      <c r="G137" s="342"/>
      <c r="H137" s="342"/>
      <c r="I137" s="342"/>
      <c r="J137" s="250"/>
    </row>
    <row r="138" spans="1:10" ht="12.75">
      <c r="A138" s="320"/>
      <c r="B138" s="342"/>
      <c r="C138" s="342"/>
      <c r="D138" s="342"/>
      <c r="E138" s="342"/>
      <c r="F138" s="342"/>
      <c r="G138" s="342"/>
      <c r="H138" s="342"/>
      <c r="I138" s="342"/>
      <c r="J138" s="250"/>
    </row>
    <row r="139" spans="1:10" ht="12.75">
      <c r="A139" s="320"/>
      <c r="B139" s="342"/>
      <c r="C139" s="342"/>
      <c r="D139" s="342"/>
      <c r="E139" s="342"/>
      <c r="F139" s="342"/>
      <c r="G139" s="342"/>
      <c r="H139" s="342"/>
      <c r="I139" s="342"/>
      <c r="J139" s="250"/>
    </row>
    <row r="140" spans="1:10" ht="123" customHeight="1">
      <c r="A140" s="320"/>
      <c r="B140" s="342"/>
      <c r="C140" s="342"/>
      <c r="D140" s="342"/>
      <c r="E140" s="342"/>
      <c r="F140" s="342"/>
      <c r="G140" s="342"/>
      <c r="H140" s="342"/>
      <c r="I140" s="342"/>
      <c r="J140" s="250"/>
    </row>
    <row r="141" spans="1:10" ht="12.75">
      <c r="A141" s="252"/>
      <c r="B141" s="11"/>
      <c r="C141" s="11"/>
      <c r="D141" s="11"/>
      <c r="E141" s="11"/>
      <c r="F141" s="11"/>
      <c r="G141" s="11"/>
      <c r="H141" s="11"/>
      <c r="I141" s="11"/>
      <c r="J141" s="250"/>
    </row>
    <row r="142" spans="1:22" ht="21" customHeight="1">
      <c r="A142" s="252" t="s">
        <v>365</v>
      </c>
      <c r="B142" s="11"/>
      <c r="C142" s="11"/>
      <c r="D142" s="11"/>
      <c r="E142" s="11"/>
      <c r="F142" s="11"/>
      <c r="G142" s="11"/>
      <c r="H142" s="11"/>
      <c r="I142" s="11"/>
      <c r="J142" s="250"/>
      <c r="L142" s="24" t="s">
        <v>364</v>
      </c>
      <c r="M142" s="23"/>
      <c r="N142" s="23"/>
      <c r="O142" s="23"/>
      <c r="P142" s="23"/>
      <c r="Q142" s="23"/>
      <c r="R142" s="23"/>
      <c r="S142" s="23"/>
      <c r="T142" s="23"/>
      <c r="U142" s="23"/>
      <c r="V142" s="23"/>
    </row>
    <row r="143" spans="1:22" ht="12.75">
      <c r="A143" s="320"/>
      <c r="B143" s="310"/>
      <c r="C143" s="310"/>
      <c r="D143" s="310"/>
      <c r="E143" s="310"/>
      <c r="F143" s="310"/>
      <c r="G143" s="310"/>
      <c r="H143" s="310"/>
      <c r="I143" s="310"/>
      <c r="J143" s="251" t="s">
        <v>363</v>
      </c>
      <c r="L143" s="24" t="s">
        <v>362</v>
      </c>
      <c r="M143" s="23"/>
      <c r="N143" s="23"/>
      <c r="O143" s="23"/>
      <c r="P143" s="23"/>
      <c r="Q143" s="23"/>
      <c r="R143" s="23"/>
      <c r="S143" s="23"/>
      <c r="T143" s="23"/>
      <c r="U143" s="23"/>
      <c r="V143" s="23"/>
    </row>
    <row r="144" spans="1:22" ht="12.75">
      <c r="A144" s="321"/>
      <c r="B144" s="310"/>
      <c r="C144" s="310"/>
      <c r="D144" s="310"/>
      <c r="E144" s="310"/>
      <c r="F144" s="310"/>
      <c r="G144" s="310"/>
      <c r="H144" s="310"/>
      <c r="I144" s="310"/>
      <c r="J144" s="250"/>
      <c r="L144" s="24" t="s">
        <v>361</v>
      </c>
      <c r="M144" s="23"/>
      <c r="N144" s="23"/>
      <c r="O144" s="23"/>
      <c r="P144" s="23"/>
      <c r="Q144" s="23"/>
      <c r="R144" s="23"/>
      <c r="S144" s="23"/>
      <c r="T144" s="23"/>
      <c r="U144" s="23"/>
      <c r="V144" s="23"/>
    </row>
    <row r="145" spans="1:10" ht="139.5" customHeight="1">
      <c r="A145" s="321"/>
      <c r="B145" s="310"/>
      <c r="C145" s="310"/>
      <c r="D145" s="310"/>
      <c r="E145" s="310"/>
      <c r="F145" s="310"/>
      <c r="G145" s="310"/>
      <c r="H145" s="310"/>
      <c r="I145" s="310"/>
      <c r="J145" s="250"/>
    </row>
    <row r="146" spans="1:10" ht="13.5" thickBot="1">
      <c r="A146" s="249"/>
      <c r="B146" s="248"/>
      <c r="C146" s="248"/>
      <c r="D146" s="248"/>
      <c r="E146" s="248"/>
      <c r="F146" s="248"/>
      <c r="G146" s="248"/>
      <c r="H146" s="248"/>
      <c r="I146" s="248"/>
      <c r="J146" s="247"/>
    </row>
  </sheetData>
  <sheetProtection sheet="1" selectLockedCells="1"/>
  <mergeCells count="51">
    <mergeCell ref="A19:C19"/>
    <mergeCell ref="A68:I69"/>
    <mergeCell ref="A79:C81"/>
    <mergeCell ref="A128:I133"/>
    <mergeCell ref="A107:C110"/>
    <mergeCell ref="L15:Q15"/>
    <mergeCell ref="L13:Q13"/>
    <mergeCell ref="L39:S39"/>
    <mergeCell ref="A22:I26"/>
    <mergeCell ref="A86:C88"/>
    <mergeCell ref="D86:F88"/>
    <mergeCell ref="A13:I13"/>
    <mergeCell ref="A15:I15"/>
    <mergeCell ref="A112:C115"/>
    <mergeCell ref="D112:F115"/>
    <mergeCell ref="G112:I115"/>
    <mergeCell ref="A119:I125"/>
    <mergeCell ref="A52:I57"/>
    <mergeCell ref="A39:I45"/>
    <mergeCell ref="A48:I49"/>
    <mergeCell ref="D90:F92"/>
    <mergeCell ref="G71:I73"/>
    <mergeCell ref="G94:I97"/>
    <mergeCell ref="A143:I145"/>
    <mergeCell ref="D71:F73"/>
    <mergeCell ref="D79:F81"/>
    <mergeCell ref="D75:F77"/>
    <mergeCell ref="G75:I77"/>
    <mergeCell ref="A136:I140"/>
    <mergeCell ref="A75:C77"/>
    <mergeCell ref="A71:C73"/>
    <mergeCell ref="A17:I17"/>
    <mergeCell ref="G79:I81"/>
    <mergeCell ref="D107:F110"/>
    <mergeCell ref="G107:I110"/>
    <mergeCell ref="A60:I64"/>
    <mergeCell ref="G86:I88"/>
    <mergeCell ref="A99:I100"/>
    <mergeCell ref="A102:C105"/>
    <mergeCell ref="D102:F105"/>
    <mergeCell ref="G102:I105"/>
    <mergeCell ref="A94:C97"/>
    <mergeCell ref="D94:F97"/>
    <mergeCell ref="A8:J8"/>
    <mergeCell ref="A90:C92"/>
    <mergeCell ref="A83:I84"/>
    <mergeCell ref="A9:J9"/>
    <mergeCell ref="E19:G19"/>
    <mergeCell ref="G90:I92"/>
    <mergeCell ref="A31:I35"/>
    <mergeCell ref="D10:I11"/>
  </mergeCells>
  <printOptions/>
  <pageMargins left="0.3937007874015748" right="0.3937007874015748" top="0.3937007874015748" bottom="0.3937007874015748" header="0.5118110236220472" footer="0.5118110236220472"/>
  <pageSetup fitToHeight="0" fitToWidth="1" horizontalDpi="600" verticalDpi="600" orientation="portrait" paperSize="9" scale="96" r:id="rId3"/>
  <drawing r:id="rId2"/>
  <legacyDrawing r:id="rId1"/>
</worksheet>
</file>

<file path=xl/worksheets/sheet3.xml><?xml version="1.0" encoding="utf-8"?>
<worksheet xmlns="http://schemas.openxmlformats.org/spreadsheetml/2006/main" xmlns:r="http://schemas.openxmlformats.org/officeDocument/2006/relationships">
  <dimension ref="A1:Y302"/>
  <sheetViews>
    <sheetView showGridLines="0" zoomScale="115" zoomScaleNormal="115" zoomScalePageLayoutView="0" workbookViewId="0" topLeftCell="A1">
      <selection activeCell="J113" sqref="J113"/>
    </sheetView>
  </sheetViews>
  <sheetFormatPr defaultColWidth="9.140625" defaultRowHeight="12.75"/>
  <cols>
    <col min="1" max="1" width="10.28125" style="0" customWidth="1"/>
    <col min="3" max="3" width="4.8515625" style="0" customWidth="1"/>
    <col min="4" max="4" width="9.140625" style="0" customWidth="1"/>
    <col min="6" max="7" width="9.140625" style="0" customWidth="1"/>
    <col min="9" max="9" width="9.421875" style="0" customWidth="1"/>
    <col min="10" max="10" width="10.28125" style="0" customWidth="1"/>
    <col min="11" max="11" width="1.8515625" style="0" customWidth="1"/>
  </cols>
  <sheetData>
    <row r="1" spans="1:12" ht="12.75">
      <c r="A1" s="18"/>
      <c r="B1" s="18"/>
      <c r="C1" s="18"/>
      <c r="D1" s="18"/>
      <c r="E1" s="18"/>
      <c r="F1" s="18"/>
      <c r="G1" s="18"/>
      <c r="H1" s="18"/>
      <c r="I1" s="18"/>
      <c r="J1" s="18"/>
      <c r="K1" s="18"/>
      <c r="L1" s="18"/>
    </row>
    <row r="2" spans="1:12" ht="12.75">
      <c r="A2" s="18"/>
      <c r="B2" s="18"/>
      <c r="C2" s="18"/>
      <c r="D2" s="18"/>
      <c r="E2" s="18"/>
      <c r="F2" s="18"/>
      <c r="G2" s="18"/>
      <c r="H2" s="18"/>
      <c r="I2" s="18"/>
      <c r="J2" s="18"/>
      <c r="K2" s="18"/>
      <c r="L2" s="18"/>
    </row>
    <row r="3" spans="1:12" ht="12.75">
      <c r="A3" s="18"/>
      <c r="B3" s="18"/>
      <c r="C3" s="18"/>
      <c r="D3" s="18"/>
      <c r="E3" s="18"/>
      <c r="F3" s="18"/>
      <c r="G3" s="18"/>
      <c r="H3" s="18"/>
      <c r="I3" s="18"/>
      <c r="J3" s="18"/>
      <c r="K3" s="18"/>
      <c r="L3" s="18"/>
    </row>
    <row r="4" spans="1:12" ht="12.75">
      <c r="A4" s="18"/>
      <c r="B4" s="18"/>
      <c r="C4" s="18"/>
      <c r="D4" s="18"/>
      <c r="E4" s="18"/>
      <c r="F4" s="18"/>
      <c r="G4" s="18"/>
      <c r="H4" s="18"/>
      <c r="I4" s="18"/>
      <c r="J4" s="18"/>
      <c r="K4" s="18"/>
      <c r="L4" s="18"/>
    </row>
    <row r="5" spans="1:12" ht="12.75">
      <c r="A5" s="18"/>
      <c r="B5" s="18"/>
      <c r="C5" s="18"/>
      <c r="D5" s="18"/>
      <c r="E5" s="18"/>
      <c r="F5" s="18"/>
      <c r="G5" s="18"/>
      <c r="H5" s="18"/>
      <c r="I5" s="18"/>
      <c r="J5" s="18"/>
      <c r="K5" s="18"/>
      <c r="L5" s="18"/>
    </row>
    <row r="6" spans="1:12" ht="12.75">
      <c r="A6" s="18"/>
      <c r="B6" s="18"/>
      <c r="C6" s="18"/>
      <c r="D6" s="18"/>
      <c r="E6" s="18"/>
      <c r="F6" s="18"/>
      <c r="G6" s="18"/>
      <c r="H6" s="18"/>
      <c r="I6" s="18"/>
      <c r="J6" s="18"/>
      <c r="K6" s="18"/>
      <c r="L6" s="18"/>
    </row>
    <row r="7" spans="1:12" ht="12.75">
      <c r="A7" s="68" t="s">
        <v>61</v>
      </c>
      <c r="B7" s="18"/>
      <c r="C7" s="18"/>
      <c r="D7" s="18"/>
      <c r="E7" s="18"/>
      <c r="F7" s="18"/>
      <c r="G7" s="18"/>
      <c r="H7" s="18"/>
      <c r="I7" s="18"/>
      <c r="J7" s="18"/>
      <c r="K7" s="18"/>
      <c r="L7" s="18"/>
    </row>
    <row r="8" spans="1:12" ht="12.75">
      <c r="A8" s="18"/>
      <c r="B8" s="18"/>
      <c r="C8" s="18"/>
      <c r="D8" s="18"/>
      <c r="E8" s="18"/>
      <c r="F8" s="18"/>
      <c r="G8" s="18"/>
      <c r="H8" s="18"/>
      <c r="I8" s="18"/>
      <c r="J8" s="18"/>
      <c r="K8" s="18"/>
      <c r="L8" s="18"/>
    </row>
    <row r="9" spans="1:12" ht="12.75">
      <c r="A9" s="357" t="s">
        <v>62</v>
      </c>
      <c r="B9" s="357"/>
      <c r="C9" s="357"/>
      <c r="D9" s="357"/>
      <c r="E9" s="357"/>
      <c r="F9" s="357"/>
      <c r="G9" s="357"/>
      <c r="H9" s="357"/>
      <c r="I9" s="357"/>
      <c r="J9" s="18"/>
      <c r="K9" s="18"/>
      <c r="L9" s="18"/>
    </row>
    <row r="10" spans="1:12" ht="12.75">
      <c r="A10" s="357"/>
      <c r="B10" s="357"/>
      <c r="C10" s="357"/>
      <c r="D10" s="357"/>
      <c r="E10" s="357"/>
      <c r="F10" s="357"/>
      <c r="G10" s="357"/>
      <c r="H10" s="357"/>
      <c r="I10" s="357"/>
      <c r="J10" s="18"/>
      <c r="K10" s="18"/>
      <c r="L10" s="18"/>
    </row>
    <row r="11" spans="1:12" ht="12.75">
      <c r="A11" s="357"/>
      <c r="B11" s="357"/>
      <c r="C11" s="357"/>
      <c r="D11" s="357"/>
      <c r="E11" s="357"/>
      <c r="F11" s="357"/>
      <c r="G11" s="357"/>
      <c r="H11" s="357"/>
      <c r="I11" s="357"/>
      <c r="J11" s="18"/>
      <c r="K11" s="18"/>
      <c r="L11" s="18"/>
    </row>
    <row r="12" spans="1:12" ht="12.75">
      <c r="A12" s="357"/>
      <c r="B12" s="357"/>
      <c r="C12" s="357"/>
      <c r="D12" s="357"/>
      <c r="E12" s="357"/>
      <c r="F12" s="357"/>
      <c r="G12" s="357"/>
      <c r="H12" s="357"/>
      <c r="I12" s="357"/>
      <c r="J12" s="18"/>
      <c r="K12" s="18"/>
      <c r="L12" s="18"/>
    </row>
    <row r="13" spans="1:12" ht="21.75" customHeight="1">
      <c r="A13" s="358"/>
      <c r="B13" s="358"/>
      <c r="C13" s="358"/>
      <c r="D13" s="358"/>
      <c r="E13" s="358"/>
      <c r="F13" s="358"/>
      <c r="G13" s="358"/>
      <c r="H13" s="358"/>
      <c r="I13" s="358"/>
      <c r="J13" s="18"/>
      <c r="K13" s="18"/>
      <c r="L13" s="18"/>
    </row>
    <row r="14" spans="1:11" ht="12.75">
      <c r="A14" s="359" t="s">
        <v>65</v>
      </c>
      <c r="B14" s="360"/>
      <c r="C14" s="360"/>
      <c r="D14" s="360"/>
      <c r="E14" s="360"/>
      <c r="F14" s="360"/>
      <c r="G14" s="360"/>
      <c r="H14" s="360"/>
      <c r="I14" s="360"/>
      <c r="J14" s="361"/>
      <c r="K14" s="82"/>
    </row>
    <row r="15" spans="1:11" ht="12.75">
      <c r="A15" s="110"/>
      <c r="B15" s="111"/>
      <c r="C15" s="111"/>
      <c r="D15" s="111"/>
      <c r="E15" s="111"/>
      <c r="F15" s="111"/>
      <c r="G15" s="111"/>
      <c r="H15" s="111"/>
      <c r="I15" s="111"/>
      <c r="J15" s="112"/>
      <c r="K15" s="82"/>
    </row>
    <row r="16" spans="1:24" ht="12.75" customHeight="1">
      <c r="A16" s="108" t="s">
        <v>126</v>
      </c>
      <c r="B16" s="109"/>
      <c r="C16" s="109"/>
      <c r="D16" s="109"/>
      <c r="E16" s="109"/>
      <c r="F16" s="109"/>
      <c r="G16" s="109"/>
      <c r="H16" s="109"/>
      <c r="I16" s="11"/>
      <c r="J16" s="113">
        <f>J18+J20+J22+J24</f>
        <v>0</v>
      </c>
      <c r="K16" s="29"/>
      <c r="L16" s="24" t="s">
        <v>128</v>
      </c>
      <c r="M16" s="23"/>
      <c r="N16" s="23"/>
      <c r="O16" s="23"/>
      <c r="P16" s="23"/>
      <c r="Q16" s="23"/>
      <c r="R16" s="23"/>
      <c r="S16" s="23"/>
      <c r="T16" s="23"/>
      <c r="U16" s="23"/>
      <c r="V16" s="23"/>
      <c r="W16" s="23"/>
      <c r="X16" s="23"/>
    </row>
    <row r="17" spans="1:11" ht="12.75">
      <c r="A17" s="11"/>
      <c r="B17" s="11"/>
      <c r="C17" s="11"/>
      <c r="D17" s="11"/>
      <c r="E17" s="11"/>
      <c r="F17" s="11"/>
      <c r="G17" s="11"/>
      <c r="H17" s="11"/>
      <c r="I17" s="11"/>
      <c r="J17" s="12"/>
      <c r="K17" s="29"/>
    </row>
    <row r="18" spans="1:24" ht="12.75">
      <c r="A18" s="11"/>
      <c r="B18" s="57" t="s">
        <v>127</v>
      </c>
      <c r="C18" s="11"/>
      <c r="D18" s="11"/>
      <c r="E18" s="11"/>
      <c r="F18" s="11"/>
      <c r="G18" s="11"/>
      <c r="H18" s="11"/>
      <c r="I18" s="11"/>
      <c r="J18" s="100"/>
      <c r="K18" s="81"/>
      <c r="L18" s="24" t="s">
        <v>129</v>
      </c>
      <c r="M18" s="23"/>
      <c r="N18" s="23"/>
      <c r="O18" s="23"/>
      <c r="P18" s="23"/>
      <c r="Q18" s="23"/>
      <c r="R18" s="23"/>
      <c r="S18" s="23"/>
      <c r="T18" s="23"/>
      <c r="U18" s="23"/>
      <c r="V18" s="23"/>
      <c r="W18" s="23"/>
      <c r="X18" s="23"/>
    </row>
    <row r="19" spans="1:24" ht="12.75">
      <c r="A19" s="11"/>
      <c r="B19" s="57"/>
      <c r="C19" s="11"/>
      <c r="D19" s="11"/>
      <c r="E19" s="11"/>
      <c r="F19" s="11"/>
      <c r="G19" s="11"/>
      <c r="H19" s="11"/>
      <c r="I19" s="11"/>
      <c r="J19" s="79"/>
      <c r="K19" s="81"/>
      <c r="L19" s="69"/>
      <c r="M19" s="18"/>
      <c r="N19" s="18"/>
      <c r="O19" s="18"/>
      <c r="P19" s="18"/>
      <c r="Q19" s="18"/>
      <c r="R19" s="18"/>
      <c r="S19" s="18"/>
      <c r="T19" s="18"/>
      <c r="U19" s="18"/>
      <c r="V19" s="18"/>
      <c r="W19" s="18"/>
      <c r="X19" s="18"/>
    </row>
    <row r="20" spans="1:24" ht="12.75">
      <c r="A20" s="11"/>
      <c r="B20" s="57" t="s">
        <v>130</v>
      </c>
      <c r="C20" s="11"/>
      <c r="D20" s="11"/>
      <c r="E20" s="11"/>
      <c r="F20" s="11"/>
      <c r="G20" s="11"/>
      <c r="H20" s="11"/>
      <c r="I20" s="11"/>
      <c r="J20" s="80"/>
      <c r="K20" s="83"/>
      <c r="L20" s="24" t="s">
        <v>131</v>
      </c>
      <c r="M20" s="23"/>
      <c r="N20" s="23"/>
      <c r="O20" s="23"/>
      <c r="P20" s="23"/>
      <c r="Q20" s="23"/>
      <c r="R20" s="23"/>
      <c r="S20" s="23"/>
      <c r="T20" s="23"/>
      <c r="U20" s="23"/>
      <c r="V20" s="23"/>
      <c r="W20" s="23"/>
      <c r="X20" s="23"/>
    </row>
    <row r="21" spans="1:11" ht="12.75" customHeight="1">
      <c r="A21" s="11"/>
      <c r="B21" s="109"/>
      <c r="C21" s="109"/>
      <c r="D21" s="109"/>
      <c r="E21" s="109"/>
      <c r="F21" s="109"/>
      <c r="G21" s="109"/>
      <c r="H21" s="109"/>
      <c r="I21" s="11"/>
      <c r="J21" s="77"/>
      <c r="K21" s="81"/>
    </row>
    <row r="22" spans="1:24" ht="12.75">
      <c r="A22" s="11"/>
      <c r="B22" s="109" t="s">
        <v>132</v>
      </c>
      <c r="C22" s="109"/>
      <c r="D22" s="109"/>
      <c r="E22" s="109"/>
      <c r="F22" s="109"/>
      <c r="G22" s="109"/>
      <c r="H22" s="109"/>
      <c r="I22" s="11"/>
      <c r="J22" s="76"/>
      <c r="K22" s="81"/>
      <c r="L22" s="24" t="s">
        <v>134</v>
      </c>
      <c r="M22" s="23"/>
      <c r="N22" s="23"/>
      <c r="O22" s="23"/>
      <c r="P22" s="23"/>
      <c r="Q22" s="23"/>
      <c r="R22" s="23"/>
      <c r="S22" s="23"/>
      <c r="T22" s="23"/>
      <c r="U22" s="23"/>
      <c r="V22" s="23"/>
      <c r="W22" s="23"/>
      <c r="X22" s="23"/>
    </row>
    <row r="23" spans="1:11" ht="12.75">
      <c r="A23" s="58"/>
      <c r="B23" s="11"/>
      <c r="C23" s="11"/>
      <c r="D23" s="11"/>
      <c r="E23" s="11"/>
      <c r="F23" s="11"/>
      <c r="G23" s="11"/>
      <c r="H23" s="11"/>
      <c r="I23" s="11"/>
      <c r="J23" s="12"/>
      <c r="K23" s="29"/>
    </row>
    <row r="24" spans="1:24" ht="12.75">
      <c r="A24" s="58"/>
      <c r="B24" s="57" t="s">
        <v>133</v>
      </c>
      <c r="C24" s="11"/>
      <c r="D24" s="11"/>
      <c r="E24" s="11"/>
      <c r="F24" s="11"/>
      <c r="G24" s="11"/>
      <c r="H24" s="11"/>
      <c r="I24" s="11"/>
      <c r="J24" s="76"/>
      <c r="K24" s="29"/>
      <c r="L24" s="24" t="s">
        <v>135</v>
      </c>
      <c r="M24" s="23"/>
      <c r="N24" s="23"/>
      <c r="O24" s="23"/>
      <c r="P24" s="23"/>
      <c r="Q24" s="23"/>
      <c r="R24" s="23"/>
      <c r="S24" s="23"/>
      <c r="T24" s="23"/>
      <c r="U24" s="23"/>
      <c r="V24" s="23"/>
      <c r="W24" s="23"/>
      <c r="X24" s="23"/>
    </row>
    <row r="25" spans="1:11" ht="12.75">
      <c r="A25" s="58"/>
      <c r="B25" s="11"/>
      <c r="C25" s="11"/>
      <c r="D25" s="11"/>
      <c r="E25" s="11"/>
      <c r="F25" s="11"/>
      <c r="G25" s="11"/>
      <c r="H25" s="11"/>
      <c r="I25" s="11"/>
      <c r="J25" s="12"/>
      <c r="K25" s="29"/>
    </row>
    <row r="26" spans="1:24" ht="12.75">
      <c r="A26" s="58"/>
      <c r="B26" s="57" t="s">
        <v>136</v>
      </c>
      <c r="C26" s="421"/>
      <c r="D26" s="421"/>
      <c r="E26" s="421"/>
      <c r="F26" s="421"/>
      <c r="G26" s="421"/>
      <c r="H26" s="421"/>
      <c r="I26" s="421"/>
      <c r="J26" s="421"/>
      <c r="K26" s="29"/>
      <c r="L26" s="24" t="s">
        <v>137</v>
      </c>
      <c r="M26" s="23"/>
      <c r="N26" s="23"/>
      <c r="O26" s="23"/>
      <c r="P26" s="23"/>
      <c r="Q26" s="23"/>
      <c r="R26" s="23"/>
      <c r="S26" s="23"/>
      <c r="T26" s="23"/>
      <c r="U26" s="23"/>
      <c r="V26" s="23"/>
      <c r="W26" s="23"/>
      <c r="X26" s="23"/>
    </row>
    <row r="27" spans="1:11" ht="12.75">
      <c r="A27" s="58"/>
      <c r="B27" s="11"/>
      <c r="C27" s="421"/>
      <c r="D27" s="421"/>
      <c r="E27" s="421"/>
      <c r="F27" s="421"/>
      <c r="G27" s="421"/>
      <c r="H27" s="421"/>
      <c r="I27" s="421"/>
      <c r="J27" s="421"/>
      <c r="K27" s="29"/>
    </row>
    <row r="28" spans="1:11" ht="12.75">
      <c r="A28" s="58"/>
      <c r="B28" s="11"/>
      <c r="C28" s="421"/>
      <c r="D28" s="421"/>
      <c r="E28" s="421"/>
      <c r="F28" s="421"/>
      <c r="G28" s="421"/>
      <c r="H28" s="421"/>
      <c r="I28" s="421"/>
      <c r="J28" s="421"/>
      <c r="K28" s="29"/>
    </row>
    <row r="29" spans="1:11" ht="12.75">
      <c r="A29" s="58"/>
      <c r="B29" s="11"/>
      <c r="C29" s="421"/>
      <c r="D29" s="421"/>
      <c r="E29" s="421"/>
      <c r="F29" s="421"/>
      <c r="G29" s="421"/>
      <c r="H29" s="421"/>
      <c r="I29" s="421"/>
      <c r="J29" s="421"/>
      <c r="K29" s="29"/>
    </row>
    <row r="30" spans="1:11" ht="12.75">
      <c r="A30" s="58"/>
      <c r="B30" s="11"/>
      <c r="C30" s="421"/>
      <c r="D30" s="421"/>
      <c r="E30" s="421"/>
      <c r="F30" s="421"/>
      <c r="G30" s="421"/>
      <c r="H30" s="421"/>
      <c r="I30" s="421"/>
      <c r="J30" s="421"/>
      <c r="K30" s="29"/>
    </row>
    <row r="31" spans="1:11" ht="12.75">
      <c r="A31" s="58"/>
      <c r="B31" s="11"/>
      <c r="C31" s="11"/>
      <c r="D31" s="11"/>
      <c r="E31" s="11"/>
      <c r="F31" s="11"/>
      <c r="G31" s="11"/>
      <c r="H31" s="11"/>
      <c r="I31" s="11"/>
      <c r="J31" s="12"/>
      <c r="K31" s="29"/>
    </row>
    <row r="32" spans="1:11" ht="12.75">
      <c r="A32" s="59" t="s">
        <v>160</v>
      </c>
      <c r="B32" s="11"/>
      <c r="C32" s="11"/>
      <c r="D32" s="11"/>
      <c r="E32" s="11"/>
      <c r="F32" s="11"/>
      <c r="G32" s="11"/>
      <c r="H32" s="11"/>
      <c r="I32" s="11"/>
      <c r="J32" s="12"/>
      <c r="K32" s="29"/>
    </row>
    <row r="33" spans="1:11" ht="12.75">
      <c r="A33" s="59"/>
      <c r="B33" s="11"/>
      <c r="C33" s="11"/>
      <c r="D33" s="11"/>
      <c r="E33" s="11"/>
      <c r="F33" s="11"/>
      <c r="G33" s="11"/>
      <c r="H33" s="11"/>
      <c r="I33" s="11"/>
      <c r="J33" s="12"/>
      <c r="K33" s="29"/>
    </row>
    <row r="34" spans="1:24" ht="12.75">
      <c r="A34" s="58"/>
      <c r="B34" s="57" t="s">
        <v>138</v>
      </c>
      <c r="C34" s="11"/>
      <c r="D34" s="11"/>
      <c r="E34" s="11"/>
      <c r="F34" s="11"/>
      <c r="G34" s="11"/>
      <c r="H34" s="11"/>
      <c r="I34" s="11"/>
      <c r="J34" s="76"/>
      <c r="K34" s="81"/>
      <c r="L34" s="56" t="s">
        <v>139</v>
      </c>
      <c r="M34" s="23"/>
      <c r="N34" s="23"/>
      <c r="O34" s="23"/>
      <c r="P34" s="23"/>
      <c r="Q34" s="23"/>
      <c r="R34" s="23"/>
      <c r="S34" s="23"/>
      <c r="T34" s="23"/>
      <c r="U34" s="23"/>
      <c r="V34" s="23"/>
      <c r="W34" s="23"/>
      <c r="X34" s="23"/>
    </row>
    <row r="35" spans="1:11" ht="12.75">
      <c r="A35" s="58"/>
      <c r="B35" s="57"/>
      <c r="C35" s="11"/>
      <c r="D35" s="11"/>
      <c r="E35" s="11"/>
      <c r="F35" s="11"/>
      <c r="G35" s="11"/>
      <c r="H35" s="11"/>
      <c r="I35" s="11"/>
      <c r="J35" s="12"/>
      <c r="K35" s="29"/>
    </row>
    <row r="36" spans="1:24" ht="12.75">
      <c r="A36" s="58"/>
      <c r="B36" s="57" t="s">
        <v>140</v>
      </c>
      <c r="C36" s="11"/>
      <c r="D36" s="11"/>
      <c r="E36" s="11"/>
      <c r="F36" s="11"/>
      <c r="G36" s="11"/>
      <c r="H36" s="11"/>
      <c r="I36" s="11"/>
      <c r="J36" s="76"/>
      <c r="K36" s="29"/>
      <c r="L36" s="24" t="s">
        <v>141</v>
      </c>
      <c r="M36" s="23"/>
      <c r="N36" s="23"/>
      <c r="O36" s="23"/>
      <c r="P36" s="23"/>
      <c r="Q36" s="23"/>
      <c r="R36" s="23"/>
      <c r="S36" s="23"/>
      <c r="T36" s="23"/>
      <c r="U36" s="23"/>
      <c r="V36" s="23"/>
      <c r="W36" s="23"/>
      <c r="X36" s="23"/>
    </row>
    <row r="37" spans="1:11" ht="12.75">
      <c r="A37" s="59"/>
      <c r="B37" s="11"/>
      <c r="C37" s="11"/>
      <c r="D37" s="11"/>
      <c r="E37" s="11"/>
      <c r="F37" s="11"/>
      <c r="G37" s="11"/>
      <c r="H37" s="11"/>
      <c r="I37" s="11"/>
      <c r="J37" s="20"/>
      <c r="K37" s="81"/>
    </row>
    <row r="38" spans="1:24" ht="12.75">
      <c r="A38" s="114" t="s">
        <v>142</v>
      </c>
      <c r="B38" s="11"/>
      <c r="C38" s="11"/>
      <c r="D38" s="11"/>
      <c r="E38" s="11"/>
      <c r="F38" s="11"/>
      <c r="G38" s="11"/>
      <c r="H38" s="11"/>
      <c r="I38" s="11"/>
      <c r="J38" s="113">
        <f>J40+J42</f>
        <v>0</v>
      </c>
      <c r="K38" s="81"/>
      <c r="L38" s="24" t="s">
        <v>145</v>
      </c>
      <c r="M38" s="23"/>
      <c r="N38" s="23"/>
      <c r="O38" s="23"/>
      <c r="P38" s="23"/>
      <c r="Q38" s="23"/>
      <c r="R38" s="23"/>
      <c r="S38" s="23"/>
      <c r="T38" s="23"/>
      <c r="U38" s="23"/>
      <c r="V38" s="23"/>
      <c r="W38" s="23"/>
      <c r="X38" s="23"/>
    </row>
    <row r="39" spans="1:11" ht="12.75">
      <c r="A39" s="58"/>
      <c r="B39" s="11"/>
      <c r="C39" s="11"/>
      <c r="D39" s="11"/>
      <c r="E39" s="11"/>
      <c r="F39" s="11"/>
      <c r="G39" s="11"/>
      <c r="H39" s="11"/>
      <c r="I39" s="11"/>
      <c r="J39" s="77"/>
      <c r="K39" s="81"/>
    </row>
    <row r="40" spans="1:24" ht="12.75">
      <c r="A40" s="58"/>
      <c r="B40" s="57" t="s">
        <v>143</v>
      </c>
      <c r="C40" s="11"/>
      <c r="D40" s="11"/>
      <c r="E40" s="11"/>
      <c r="F40" s="11"/>
      <c r="G40" s="11"/>
      <c r="H40" s="11"/>
      <c r="I40" s="11"/>
      <c r="J40" s="76"/>
      <c r="K40" s="81"/>
      <c r="L40" s="56" t="s">
        <v>146</v>
      </c>
      <c r="M40" s="23"/>
      <c r="N40" s="23"/>
      <c r="O40" s="23"/>
      <c r="P40" s="23"/>
      <c r="Q40" s="23"/>
      <c r="R40" s="23"/>
      <c r="S40" s="23"/>
      <c r="T40" s="23"/>
      <c r="U40" s="23"/>
      <c r="V40" s="23"/>
      <c r="W40" s="23"/>
      <c r="X40" s="23"/>
    </row>
    <row r="41" spans="1:11" ht="12.75">
      <c r="A41" s="58"/>
      <c r="B41" s="11"/>
      <c r="C41" s="11"/>
      <c r="D41" s="11"/>
      <c r="E41" s="11"/>
      <c r="F41" s="11"/>
      <c r="G41" s="11"/>
      <c r="H41" s="11"/>
      <c r="I41" s="11"/>
      <c r="J41" s="77"/>
      <c r="K41" s="81"/>
    </row>
    <row r="42" spans="1:24" ht="12.75">
      <c r="A42" s="58"/>
      <c r="B42" s="57" t="s">
        <v>144</v>
      </c>
      <c r="C42" s="11"/>
      <c r="D42" s="11"/>
      <c r="E42" s="11"/>
      <c r="F42" s="11"/>
      <c r="G42" s="11"/>
      <c r="H42" s="11"/>
      <c r="I42" s="11"/>
      <c r="J42" s="76"/>
      <c r="K42" s="81"/>
      <c r="L42" s="24" t="s">
        <v>147</v>
      </c>
      <c r="M42" s="23"/>
      <c r="N42" s="23"/>
      <c r="O42" s="23"/>
      <c r="P42" s="23"/>
      <c r="Q42" s="23"/>
      <c r="R42" s="23"/>
      <c r="S42" s="23"/>
      <c r="T42" s="23"/>
      <c r="U42" s="23"/>
      <c r="V42" s="23"/>
      <c r="W42" s="23"/>
      <c r="X42" s="23"/>
    </row>
    <row r="43" spans="1:11" ht="12.75">
      <c r="A43" s="58"/>
      <c r="B43" s="11"/>
      <c r="C43" s="11"/>
      <c r="D43" s="11"/>
      <c r="E43" s="11"/>
      <c r="F43" s="11"/>
      <c r="G43" s="11"/>
      <c r="H43" s="11"/>
      <c r="I43" s="11"/>
      <c r="J43" s="20"/>
      <c r="K43" s="81"/>
    </row>
    <row r="44" spans="1:24" ht="12.75">
      <c r="A44" s="58"/>
      <c r="B44" s="57" t="s">
        <v>136</v>
      </c>
      <c r="C44" s="421"/>
      <c r="D44" s="421"/>
      <c r="E44" s="421"/>
      <c r="F44" s="421"/>
      <c r="G44" s="421"/>
      <c r="H44" s="421"/>
      <c r="I44" s="421"/>
      <c r="J44" s="421"/>
      <c r="K44" s="81"/>
      <c r="L44" s="24" t="s">
        <v>148</v>
      </c>
      <c r="M44" s="23"/>
      <c r="N44" s="23"/>
      <c r="O44" s="23"/>
      <c r="P44" s="23"/>
      <c r="Q44" s="23"/>
      <c r="R44" s="23"/>
      <c r="S44" s="23"/>
      <c r="T44" s="23"/>
      <c r="U44" s="23"/>
      <c r="V44" s="23"/>
      <c r="W44" s="23"/>
      <c r="X44" s="23"/>
    </row>
    <row r="45" spans="1:11" ht="12.75">
      <c r="A45" s="58"/>
      <c r="B45" s="11"/>
      <c r="C45" s="421"/>
      <c r="D45" s="421"/>
      <c r="E45" s="421"/>
      <c r="F45" s="421"/>
      <c r="G45" s="421"/>
      <c r="H45" s="421"/>
      <c r="I45" s="421"/>
      <c r="J45" s="421"/>
      <c r="K45" s="81"/>
    </row>
    <row r="46" spans="1:11" ht="12.75">
      <c r="A46" s="59"/>
      <c r="B46" s="11"/>
      <c r="C46" s="421"/>
      <c r="D46" s="421"/>
      <c r="E46" s="421"/>
      <c r="F46" s="421"/>
      <c r="G46" s="421"/>
      <c r="H46" s="421"/>
      <c r="I46" s="421"/>
      <c r="J46" s="421"/>
      <c r="K46" s="81"/>
    </row>
    <row r="47" spans="1:11" ht="12.75">
      <c r="A47" s="59"/>
      <c r="B47" s="11"/>
      <c r="C47" s="421"/>
      <c r="D47" s="421"/>
      <c r="E47" s="421"/>
      <c r="F47" s="421"/>
      <c r="G47" s="421"/>
      <c r="H47" s="421"/>
      <c r="I47" s="421"/>
      <c r="J47" s="421"/>
      <c r="K47" s="81"/>
    </row>
    <row r="48" spans="1:12" ht="12.75">
      <c r="A48" s="58"/>
      <c r="B48" s="11"/>
      <c r="C48" s="421"/>
      <c r="D48" s="421"/>
      <c r="E48" s="421"/>
      <c r="F48" s="421"/>
      <c r="G48" s="421"/>
      <c r="H48" s="421"/>
      <c r="I48" s="421"/>
      <c r="J48" s="421"/>
      <c r="K48" s="81"/>
      <c r="L48" s="9"/>
    </row>
    <row r="49" spans="1:11" ht="12.75">
      <c r="A49" s="58"/>
      <c r="B49" s="11"/>
      <c r="C49" s="11"/>
      <c r="D49" s="11"/>
      <c r="E49" s="11"/>
      <c r="F49" s="11"/>
      <c r="G49" s="11"/>
      <c r="H49" s="11"/>
      <c r="I49" s="11"/>
      <c r="J49" s="77"/>
      <c r="K49" s="81"/>
    </row>
    <row r="50" spans="1:11" ht="12.75">
      <c r="A50" s="59" t="s">
        <v>161</v>
      </c>
      <c r="B50" s="11"/>
      <c r="C50" s="11"/>
      <c r="D50" s="11"/>
      <c r="E50" s="11"/>
      <c r="F50" s="11"/>
      <c r="G50" s="11"/>
      <c r="H50" s="11"/>
      <c r="I50" s="11"/>
      <c r="J50" s="77"/>
      <c r="K50" s="81"/>
    </row>
    <row r="51" spans="1:11" ht="12.75">
      <c r="A51" s="58"/>
      <c r="B51" s="11"/>
      <c r="C51" s="11"/>
      <c r="D51" s="11"/>
      <c r="E51" s="11"/>
      <c r="F51" s="11"/>
      <c r="G51" s="11"/>
      <c r="H51" s="11"/>
      <c r="I51" s="11"/>
      <c r="J51" s="77"/>
      <c r="K51" s="81"/>
    </row>
    <row r="52" spans="1:24" ht="12.75">
      <c r="A52" s="58"/>
      <c r="B52" s="57" t="s">
        <v>149</v>
      </c>
      <c r="C52" s="11"/>
      <c r="D52" s="11"/>
      <c r="E52" s="11"/>
      <c r="F52" s="11"/>
      <c r="G52" s="11"/>
      <c r="H52" s="11"/>
      <c r="I52" s="11"/>
      <c r="J52" s="76"/>
      <c r="K52" s="81"/>
      <c r="L52" s="24" t="s">
        <v>151</v>
      </c>
      <c r="M52" s="23"/>
      <c r="N52" s="23"/>
      <c r="O52" s="23"/>
      <c r="P52" s="23"/>
      <c r="Q52" s="23"/>
      <c r="R52" s="23"/>
      <c r="S52" s="23"/>
      <c r="T52" s="23"/>
      <c r="U52" s="23"/>
      <c r="V52" s="23"/>
      <c r="W52" s="23"/>
      <c r="X52" s="23"/>
    </row>
    <row r="53" spans="1:11" ht="12.75">
      <c r="A53" s="58"/>
      <c r="B53" s="11"/>
      <c r="C53" s="11"/>
      <c r="D53" s="11"/>
      <c r="E53" s="11"/>
      <c r="F53" s="11"/>
      <c r="G53" s="11"/>
      <c r="H53" s="11"/>
      <c r="I53" s="11"/>
      <c r="J53" s="77"/>
      <c r="K53" s="81"/>
    </row>
    <row r="54" spans="1:24" ht="12.75">
      <c r="A54" s="58"/>
      <c r="B54" s="350" t="s">
        <v>150</v>
      </c>
      <c r="C54" s="350"/>
      <c r="D54" s="350"/>
      <c r="E54" s="350"/>
      <c r="F54" s="350"/>
      <c r="G54" s="350"/>
      <c r="H54" s="350"/>
      <c r="I54" s="350"/>
      <c r="J54" s="76"/>
      <c r="K54" s="81"/>
      <c r="L54" s="24" t="s">
        <v>152</v>
      </c>
      <c r="M54" s="23"/>
      <c r="N54" s="23"/>
      <c r="O54" s="23"/>
      <c r="P54" s="23"/>
      <c r="Q54" s="23"/>
      <c r="R54" s="23"/>
      <c r="S54" s="23"/>
      <c r="T54" s="23"/>
      <c r="U54" s="23"/>
      <c r="V54" s="23"/>
      <c r="W54" s="23"/>
      <c r="X54" s="23"/>
    </row>
    <row r="55" spans="1:11" ht="12.75">
      <c r="A55" s="65"/>
      <c r="B55" s="351"/>
      <c r="C55" s="351"/>
      <c r="D55" s="351"/>
      <c r="E55" s="351"/>
      <c r="F55" s="351"/>
      <c r="G55" s="351"/>
      <c r="H55" s="351"/>
      <c r="I55" s="351"/>
      <c r="J55" s="75"/>
      <c r="K55" s="81"/>
    </row>
    <row r="56" spans="1:11" ht="12.75">
      <c r="A56" s="66"/>
      <c r="B56" s="21"/>
      <c r="C56" s="21"/>
      <c r="D56" s="21"/>
      <c r="E56" s="21"/>
      <c r="F56" s="21"/>
      <c r="G56" s="21"/>
      <c r="H56" s="21"/>
      <c r="I56" s="21"/>
      <c r="J56" s="67"/>
      <c r="K56" s="29"/>
    </row>
    <row r="57" spans="1:11" ht="12.75">
      <c r="A57" s="359" t="s">
        <v>66</v>
      </c>
      <c r="B57" s="360"/>
      <c r="C57" s="360"/>
      <c r="D57" s="360"/>
      <c r="E57" s="360"/>
      <c r="F57" s="360"/>
      <c r="G57" s="360"/>
      <c r="H57" s="360"/>
      <c r="I57" s="360"/>
      <c r="J57" s="361"/>
      <c r="K57" s="82"/>
    </row>
    <row r="58" spans="1:11" ht="12.75">
      <c r="A58" s="58"/>
      <c r="B58" s="11"/>
      <c r="C58" s="11"/>
      <c r="D58" s="11"/>
      <c r="E58" s="11"/>
      <c r="F58" s="11"/>
      <c r="G58" s="11"/>
      <c r="H58" s="11"/>
      <c r="I58" s="11"/>
      <c r="J58" s="12"/>
      <c r="K58" s="29"/>
    </row>
    <row r="59" spans="1:24" ht="12.75">
      <c r="A59" s="59" t="s">
        <v>153</v>
      </c>
      <c r="B59" s="11"/>
      <c r="C59" s="11"/>
      <c r="D59" s="11"/>
      <c r="E59" s="11"/>
      <c r="F59" s="11"/>
      <c r="G59" s="11"/>
      <c r="H59" s="11"/>
      <c r="I59" s="11"/>
      <c r="J59" s="113">
        <f>J61+J63</f>
        <v>0</v>
      </c>
      <c r="K59" s="29"/>
      <c r="L59" s="24" t="s">
        <v>154</v>
      </c>
      <c r="M59" s="23"/>
      <c r="N59" s="23"/>
      <c r="O59" s="23"/>
      <c r="P59" s="23"/>
      <c r="Q59" s="23"/>
      <c r="R59" s="23"/>
      <c r="S59" s="23"/>
      <c r="T59" s="23"/>
      <c r="U59" s="23"/>
      <c r="V59" s="23"/>
      <c r="W59" s="23"/>
      <c r="X59" s="23"/>
    </row>
    <row r="60" spans="1:11" ht="12.75">
      <c r="A60" s="59"/>
      <c r="B60" s="11"/>
      <c r="C60" s="11"/>
      <c r="D60" s="11"/>
      <c r="E60" s="11"/>
      <c r="F60" s="11"/>
      <c r="G60" s="11"/>
      <c r="H60" s="11"/>
      <c r="I60" s="11"/>
      <c r="J60" s="64"/>
      <c r="K60" s="29"/>
    </row>
    <row r="61" spans="1:24" ht="12.75">
      <c r="A61" s="59"/>
      <c r="B61" s="57" t="s">
        <v>155</v>
      </c>
      <c r="C61" s="11"/>
      <c r="D61" s="11"/>
      <c r="E61" s="11"/>
      <c r="F61" s="11"/>
      <c r="G61" s="11"/>
      <c r="H61" s="11"/>
      <c r="I61" s="11"/>
      <c r="J61" s="76"/>
      <c r="K61" s="29"/>
      <c r="L61" s="56" t="s">
        <v>157</v>
      </c>
      <c r="M61" s="23"/>
      <c r="N61" s="23"/>
      <c r="O61" s="23"/>
      <c r="P61" s="23"/>
      <c r="Q61" s="23"/>
      <c r="R61" s="23"/>
      <c r="S61" s="23"/>
      <c r="T61" s="23"/>
      <c r="U61" s="23"/>
      <c r="V61" s="23"/>
      <c r="W61" s="23"/>
      <c r="X61" s="23"/>
    </row>
    <row r="62" spans="1:12" ht="12.75">
      <c r="A62" s="59"/>
      <c r="B62" s="11" t="s">
        <v>60</v>
      </c>
      <c r="C62" s="11"/>
      <c r="D62" s="11"/>
      <c r="E62" s="11"/>
      <c r="F62" s="11"/>
      <c r="G62" s="11"/>
      <c r="H62" s="11"/>
      <c r="I62" s="11"/>
      <c r="J62" s="12"/>
      <c r="K62" s="29"/>
      <c r="L62" s="9"/>
    </row>
    <row r="63" spans="1:24" ht="12.75">
      <c r="A63" s="59"/>
      <c r="B63" s="57" t="s">
        <v>156</v>
      </c>
      <c r="C63" s="11"/>
      <c r="D63" s="11"/>
      <c r="E63" s="11"/>
      <c r="F63" s="11"/>
      <c r="G63" s="11"/>
      <c r="H63" s="11"/>
      <c r="I63" s="11"/>
      <c r="J63" s="76"/>
      <c r="K63" s="81"/>
      <c r="L63" s="56" t="s">
        <v>158</v>
      </c>
      <c r="M63" s="23"/>
      <c r="N63" s="23"/>
      <c r="O63" s="23"/>
      <c r="P63" s="23"/>
      <c r="Q63" s="23"/>
      <c r="R63" s="23"/>
      <c r="S63" s="23"/>
      <c r="T63" s="23"/>
      <c r="U63" s="23"/>
      <c r="V63" s="23"/>
      <c r="W63" s="23"/>
      <c r="X63" s="23"/>
    </row>
    <row r="64" spans="1:11" ht="12.75">
      <c r="A64" s="59"/>
      <c r="B64" s="11"/>
      <c r="C64" s="11"/>
      <c r="D64" s="11"/>
      <c r="E64" s="11"/>
      <c r="F64" s="11"/>
      <c r="G64" s="11"/>
      <c r="H64" s="11"/>
      <c r="I64" s="11"/>
      <c r="J64" s="20"/>
      <c r="K64" s="81"/>
    </row>
    <row r="65" spans="1:24" ht="12.75" customHeight="1">
      <c r="A65" s="108" t="s">
        <v>159</v>
      </c>
      <c r="B65" s="109"/>
      <c r="C65" s="109"/>
      <c r="D65" s="109"/>
      <c r="E65" s="109"/>
      <c r="F65" s="109"/>
      <c r="G65" s="109"/>
      <c r="H65" s="109"/>
      <c r="I65" s="109"/>
      <c r="J65" s="115">
        <f>J67+J69+J77+J79</f>
        <v>0</v>
      </c>
      <c r="K65" s="81"/>
      <c r="L65" s="56" t="s">
        <v>172</v>
      </c>
      <c r="M65" s="23"/>
      <c r="N65" s="23"/>
      <c r="O65" s="23"/>
      <c r="P65" s="23"/>
      <c r="Q65" s="23"/>
      <c r="R65" s="23"/>
      <c r="S65" s="23"/>
      <c r="T65" s="23"/>
      <c r="U65" s="23"/>
      <c r="V65" s="23"/>
      <c r="W65" s="23"/>
      <c r="X65" s="23"/>
    </row>
    <row r="66" spans="1:12" ht="12.75">
      <c r="A66" s="108"/>
      <c r="B66" s="109"/>
      <c r="C66" s="109"/>
      <c r="D66" s="109"/>
      <c r="E66" s="109"/>
      <c r="F66" s="109"/>
      <c r="G66" s="109"/>
      <c r="H66" s="109"/>
      <c r="I66" s="109"/>
      <c r="J66" s="77"/>
      <c r="K66" s="81"/>
      <c r="L66" s="9"/>
    </row>
    <row r="67" spans="1:24" ht="12.75">
      <c r="A67" s="58"/>
      <c r="B67" s="57" t="s">
        <v>162</v>
      </c>
      <c r="C67" s="11"/>
      <c r="D67" s="11"/>
      <c r="E67" s="11"/>
      <c r="F67" s="11"/>
      <c r="G67" s="11"/>
      <c r="H67" s="11"/>
      <c r="I67" s="11"/>
      <c r="J67" s="76"/>
      <c r="K67" s="81"/>
      <c r="L67" s="56" t="s">
        <v>163</v>
      </c>
      <c r="M67" s="23"/>
      <c r="N67" s="23"/>
      <c r="O67" s="23"/>
      <c r="P67" s="23"/>
      <c r="Q67" s="23"/>
      <c r="R67" s="23"/>
      <c r="S67" s="23"/>
      <c r="T67" s="23"/>
      <c r="U67" s="23"/>
      <c r="V67" s="23"/>
      <c r="W67" s="23"/>
      <c r="X67" s="23"/>
    </row>
    <row r="68" spans="1:12" ht="12.75">
      <c r="A68" s="58"/>
      <c r="B68" s="57"/>
      <c r="C68" s="11"/>
      <c r="D68" s="11"/>
      <c r="E68" s="11"/>
      <c r="F68" s="11"/>
      <c r="G68" s="11"/>
      <c r="H68" s="11"/>
      <c r="I68" s="11"/>
      <c r="J68" s="77"/>
      <c r="K68" s="81"/>
      <c r="L68" s="9"/>
    </row>
    <row r="69" spans="1:24" ht="12.75">
      <c r="A69" s="58"/>
      <c r="B69" s="57" t="s">
        <v>164</v>
      </c>
      <c r="C69" s="11"/>
      <c r="D69" s="11"/>
      <c r="E69" s="11"/>
      <c r="F69" s="11"/>
      <c r="G69" s="11"/>
      <c r="H69" s="11"/>
      <c r="I69" s="11"/>
      <c r="J69" s="115">
        <f>J71+J73+J75</f>
        <v>0</v>
      </c>
      <c r="K69" s="81"/>
      <c r="L69" s="56" t="s">
        <v>165</v>
      </c>
      <c r="M69" s="23"/>
      <c r="N69" s="23"/>
      <c r="O69" s="23"/>
      <c r="P69" s="23"/>
      <c r="Q69" s="23"/>
      <c r="R69" s="23"/>
      <c r="S69" s="23"/>
      <c r="T69" s="23"/>
      <c r="U69" s="23"/>
      <c r="V69" s="23"/>
      <c r="W69" s="23"/>
      <c r="X69" s="23"/>
    </row>
    <row r="70" spans="1:12" ht="12.75">
      <c r="A70" s="58"/>
      <c r="B70" s="57"/>
      <c r="C70" s="11"/>
      <c r="D70" s="11"/>
      <c r="E70" s="11"/>
      <c r="F70" s="11"/>
      <c r="G70" s="11"/>
      <c r="H70" s="11"/>
      <c r="I70" s="11"/>
      <c r="J70" s="77"/>
      <c r="K70" s="81"/>
      <c r="L70" s="9"/>
    </row>
    <row r="71" spans="1:24" ht="12.75">
      <c r="A71" s="58"/>
      <c r="B71" s="57"/>
      <c r="C71" s="57" t="s">
        <v>166</v>
      </c>
      <c r="D71" s="11"/>
      <c r="E71" s="11"/>
      <c r="F71" s="11"/>
      <c r="G71" s="11"/>
      <c r="H71" s="11"/>
      <c r="I71" s="11"/>
      <c r="J71" s="76"/>
      <c r="K71" s="81"/>
      <c r="L71" s="56" t="s">
        <v>167</v>
      </c>
      <c r="M71" s="23"/>
      <c r="N71" s="23"/>
      <c r="O71" s="23"/>
      <c r="P71" s="23"/>
      <c r="Q71" s="23"/>
      <c r="R71" s="23"/>
      <c r="S71" s="23"/>
      <c r="T71" s="23"/>
      <c r="U71" s="23"/>
      <c r="V71" s="23"/>
      <c r="W71" s="23"/>
      <c r="X71" s="23"/>
    </row>
    <row r="72" spans="1:12" ht="12.75">
      <c r="A72" s="58"/>
      <c r="B72" s="57"/>
      <c r="C72" s="57"/>
      <c r="D72" s="11"/>
      <c r="E72" s="11"/>
      <c r="F72" s="11"/>
      <c r="G72" s="11"/>
      <c r="H72" s="11"/>
      <c r="I72" s="11"/>
      <c r="J72" s="77"/>
      <c r="K72" s="81"/>
      <c r="L72" s="9"/>
    </row>
    <row r="73" spans="1:24" ht="12.75">
      <c r="A73" s="58"/>
      <c r="B73" s="57"/>
      <c r="C73" s="57" t="s">
        <v>168</v>
      </c>
      <c r="D73" s="11"/>
      <c r="E73" s="11"/>
      <c r="F73" s="11"/>
      <c r="G73" s="11"/>
      <c r="H73" s="11"/>
      <c r="I73" s="11"/>
      <c r="J73" s="76"/>
      <c r="K73" s="81"/>
      <c r="L73" s="56" t="s">
        <v>169</v>
      </c>
      <c r="M73" s="23"/>
      <c r="N73" s="23"/>
      <c r="O73" s="23"/>
      <c r="P73" s="23"/>
      <c r="Q73" s="23"/>
      <c r="R73" s="23"/>
      <c r="S73" s="23"/>
      <c r="T73" s="23"/>
      <c r="U73" s="23"/>
      <c r="V73" s="23"/>
      <c r="W73" s="23"/>
      <c r="X73" s="23"/>
    </row>
    <row r="74" spans="1:12" ht="12.75">
      <c r="A74" s="58"/>
      <c r="B74" s="57"/>
      <c r="C74" s="57"/>
      <c r="D74" s="11"/>
      <c r="E74" s="11"/>
      <c r="F74" s="11"/>
      <c r="G74" s="11"/>
      <c r="H74" s="11"/>
      <c r="I74" s="11"/>
      <c r="J74" s="77"/>
      <c r="K74" s="81"/>
      <c r="L74" s="9"/>
    </row>
    <row r="75" spans="1:24" ht="12.75">
      <c r="A75" s="58"/>
      <c r="B75" s="57"/>
      <c r="C75" s="57" t="s">
        <v>170</v>
      </c>
      <c r="D75" s="11"/>
      <c r="E75" s="11"/>
      <c r="F75" s="11"/>
      <c r="G75" s="11"/>
      <c r="H75" s="11"/>
      <c r="I75" s="11"/>
      <c r="J75" s="76"/>
      <c r="K75" s="81"/>
      <c r="L75" s="56" t="s">
        <v>171</v>
      </c>
      <c r="M75" s="23"/>
      <c r="N75" s="23"/>
      <c r="O75" s="23"/>
      <c r="P75" s="23"/>
      <c r="Q75" s="23"/>
      <c r="R75" s="23"/>
      <c r="S75" s="23"/>
      <c r="T75" s="23"/>
      <c r="U75" s="23"/>
      <c r="V75" s="23"/>
      <c r="W75" s="23"/>
      <c r="X75" s="23"/>
    </row>
    <row r="76" spans="1:12" ht="12.75">
      <c r="A76" s="58"/>
      <c r="B76" s="11"/>
      <c r="C76" s="11"/>
      <c r="D76" s="11"/>
      <c r="E76" s="11"/>
      <c r="F76" s="11"/>
      <c r="G76" s="11"/>
      <c r="H76" s="11"/>
      <c r="I76" s="11"/>
      <c r="J76" s="77"/>
      <c r="K76" s="81"/>
      <c r="L76" s="9"/>
    </row>
    <row r="77" spans="1:24" ht="12.75">
      <c r="A77" s="58"/>
      <c r="B77" s="57" t="s">
        <v>173</v>
      </c>
      <c r="C77" s="11"/>
      <c r="D77" s="11"/>
      <c r="E77" s="11"/>
      <c r="F77" s="11"/>
      <c r="G77" s="11"/>
      <c r="H77" s="11"/>
      <c r="I77" s="11"/>
      <c r="J77" s="76"/>
      <c r="K77" s="81"/>
      <c r="L77" s="56" t="s">
        <v>175</v>
      </c>
      <c r="M77" s="23"/>
      <c r="N77" s="23"/>
      <c r="O77" s="23"/>
      <c r="P77" s="23"/>
      <c r="Q77" s="23"/>
      <c r="R77" s="23"/>
      <c r="S77" s="23"/>
      <c r="T77" s="23"/>
      <c r="U77" s="23"/>
      <c r="V77" s="23"/>
      <c r="W77" s="23"/>
      <c r="X77" s="23"/>
    </row>
    <row r="78" spans="1:12" ht="12.75">
      <c r="A78" s="58"/>
      <c r="B78" s="57"/>
      <c r="C78" s="11"/>
      <c r="D78" s="11"/>
      <c r="E78" s="11"/>
      <c r="F78" s="11"/>
      <c r="G78" s="11"/>
      <c r="H78" s="11"/>
      <c r="I78" s="11"/>
      <c r="J78" s="77"/>
      <c r="K78" s="81"/>
      <c r="L78" s="9"/>
    </row>
    <row r="79" spans="1:24" ht="12.75">
      <c r="A79" s="58"/>
      <c r="B79" s="57" t="s">
        <v>174</v>
      </c>
      <c r="C79" s="11"/>
      <c r="D79" s="11"/>
      <c r="E79" s="11"/>
      <c r="F79" s="11"/>
      <c r="G79" s="11"/>
      <c r="H79" s="11"/>
      <c r="I79" s="11"/>
      <c r="J79" s="76"/>
      <c r="K79" s="81"/>
      <c r="L79" s="56" t="s">
        <v>176</v>
      </c>
      <c r="M79" s="23"/>
      <c r="N79" s="23"/>
      <c r="O79" s="23"/>
      <c r="P79" s="23"/>
      <c r="Q79" s="23"/>
      <c r="R79" s="23"/>
      <c r="S79" s="23"/>
      <c r="T79" s="23"/>
      <c r="U79" s="23"/>
      <c r="V79" s="23"/>
      <c r="W79" s="23"/>
      <c r="X79" s="23"/>
    </row>
    <row r="80" spans="1:12" ht="12.75">
      <c r="A80" s="58"/>
      <c r="B80" s="11"/>
      <c r="C80" s="11"/>
      <c r="D80" s="11"/>
      <c r="E80" s="11"/>
      <c r="F80" s="11"/>
      <c r="G80" s="11"/>
      <c r="H80" s="11"/>
      <c r="I80" s="11"/>
      <c r="J80" s="77"/>
      <c r="K80" s="81"/>
      <c r="L80" s="9"/>
    </row>
    <row r="81" spans="1:24" ht="12.75">
      <c r="A81" s="352" t="s">
        <v>177</v>
      </c>
      <c r="B81" s="350"/>
      <c r="C81" s="350"/>
      <c r="D81" s="350"/>
      <c r="E81" s="350"/>
      <c r="F81" s="350"/>
      <c r="G81" s="350"/>
      <c r="H81" s="350"/>
      <c r="I81" s="350"/>
      <c r="J81" s="76"/>
      <c r="K81" s="81"/>
      <c r="L81" s="56" t="s">
        <v>178</v>
      </c>
      <c r="M81" s="23"/>
      <c r="N81" s="23"/>
      <c r="O81" s="23"/>
      <c r="P81" s="23"/>
      <c r="Q81" s="23"/>
      <c r="R81" s="23"/>
      <c r="S81" s="23"/>
      <c r="T81" s="23"/>
      <c r="U81" s="23"/>
      <c r="V81" s="23"/>
      <c r="W81" s="23"/>
      <c r="X81" s="23"/>
    </row>
    <row r="82" spans="1:12" ht="12.75">
      <c r="A82" s="352"/>
      <c r="B82" s="350"/>
      <c r="C82" s="350"/>
      <c r="D82" s="350"/>
      <c r="E82" s="350"/>
      <c r="F82" s="350"/>
      <c r="G82" s="350"/>
      <c r="H82" s="350"/>
      <c r="I82" s="350"/>
      <c r="J82" s="77"/>
      <c r="K82" s="81"/>
      <c r="L82" s="9"/>
    </row>
    <row r="83" spans="1:12" ht="12.75">
      <c r="A83" s="59" t="s">
        <v>179</v>
      </c>
      <c r="B83" s="11"/>
      <c r="C83" s="11"/>
      <c r="D83" s="11"/>
      <c r="E83" s="11"/>
      <c r="F83" s="11"/>
      <c r="G83" s="11"/>
      <c r="H83" s="11"/>
      <c r="I83" s="11"/>
      <c r="J83" s="77"/>
      <c r="K83" s="81"/>
      <c r="L83" s="9"/>
    </row>
    <row r="84" spans="1:12" ht="12.75">
      <c r="A84" s="59"/>
      <c r="B84" s="11"/>
      <c r="C84" s="11"/>
      <c r="D84" s="11"/>
      <c r="E84" s="11"/>
      <c r="F84" s="11"/>
      <c r="G84" s="11"/>
      <c r="H84" s="11"/>
      <c r="I84" s="11"/>
      <c r="J84" s="77"/>
      <c r="K84" s="81"/>
      <c r="L84" s="9"/>
    </row>
    <row r="85" spans="1:24" ht="12.75">
      <c r="A85" s="59"/>
      <c r="B85" s="57" t="s">
        <v>180</v>
      </c>
      <c r="C85" s="11"/>
      <c r="D85" s="11"/>
      <c r="E85" s="11"/>
      <c r="F85" s="11"/>
      <c r="G85" s="11"/>
      <c r="H85" s="11"/>
      <c r="I85" s="11"/>
      <c r="J85" s="76"/>
      <c r="K85" s="81"/>
      <c r="L85" s="56" t="s">
        <v>184</v>
      </c>
      <c r="M85" s="23"/>
      <c r="N85" s="23"/>
      <c r="O85" s="23"/>
      <c r="P85" s="23"/>
      <c r="Q85" s="23"/>
      <c r="R85" s="23"/>
      <c r="S85" s="23"/>
      <c r="T85" s="23"/>
      <c r="U85" s="23"/>
      <c r="V85" s="23"/>
      <c r="W85" s="23"/>
      <c r="X85" s="23"/>
    </row>
    <row r="86" spans="1:12" ht="12.75">
      <c r="A86" s="58"/>
      <c r="B86" s="57"/>
      <c r="C86" s="11"/>
      <c r="D86" s="11"/>
      <c r="E86" s="11"/>
      <c r="F86" s="11"/>
      <c r="G86" s="11"/>
      <c r="H86" s="11"/>
      <c r="I86" s="11"/>
      <c r="J86" s="77"/>
      <c r="K86" s="81"/>
      <c r="L86" s="9"/>
    </row>
    <row r="87" spans="1:24" ht="12.75">
      <c r="A87" s="59"/>
      <c r="B87" s="57" t="s">
        <v>181</v>
      </c>
      <c r="C87" s="11"/>
      <c r="D87" s="11"/>
      <c r="E87" s="11"/>
      <c r="F87" s="11"/>
      <c r="G87" s="11"/>
      <c r="H87" s="11"/>
      <c r="I87" s="11"/>
      <c r="J87" s="76"/>
      <c r="K87" s="81"/>
      <c r="L87" s="56" t="s">
        <v>185</v>
      </c>
      <c r="M87" s="24"/>
      <c r="N87" s="24"/>
      <c r="O87" s="24"/>
      <c r="P87" s="24"/>
      <c r="Q87" s="24"/>
      <c r="R87" s="24"/>
      <c r="S87" s="24"/>
      <c r="T87" s="24"/>
      <c r="U87" s="24"/>
      <c r="V87" s="24"/>
      <c r="W87" s="24"/>
      <c r="X87" s="23"/>
    </row>
    <row r="88" spans="1:11" ht="12.75">
      <c r="A88" s="58"/>
      <c r="B88" s="57"/>
      <c r="C88" s="11"/>
      <c r="D88" s="11"/>
      <c r="E88" s="11"/>
      <c r="F88" s="11"/>
      <c r="G88" s="11"/>
      <c r="H88" s="11"/>
      <c r="I88" s="11"/>
      <c r="J88" s="77"/>
      <c r="K88" s="81"/>
    </row>
    <row r="89" spans="1:24" ht="12.75">
      <c r="A89" s="59"/>
      <c r="B89" s="57" t="s">
        <v>182</v>
      </c>
      <c r="C89" s="11"/>
      <c r="D89" s="11"/>
      <c r="E89" s="11"/>
      <c r="F89" s="11"/>
      <c r="G89" s="11"/>
      <c r="H89" s="11"/>
      <c r="I89" s="11"/>
      <c r="J89" s="76"/>
      <c r="K89" s="81"/>
      <c r="L89" s="56" t="s">
        <v>186</v>
      </c>
      <c r="M89" s="23"/>
      <c r="N89" s="23"/>
      <c r="O89" s="23"/>
      <c r="P89" s="23"/>
      <c r="Q89" s="23"/>
      <c r="R89" s="23"/>
      <c r="S89" s="23"/>
      <c r="T89" s="23"/>
      <c r="U89" s="23"/>
      <c r="V89" s="23"/>
      <c r="W89" s="23"/>
      <c r="X89" s="23"/>
    </row>
    <row r="90" spans="1:11" ht="12.75">
      <c r="A90" s="59"/>
      <c r="B90" s="57"/>
      <c r="C90" s="11"/>
      <c r="D90" s="11"/>
      <c r="E90" s="11"/>
      <c r="F90" s="11"/>
      <c r="G90" s="11"/>
      <c r="H90" s="11"/>
      <c r="I90" s="11"/>
      <c r="J90" s="124"/>
      <c r="K90" s="81"/>
    </row>
    <row r="91" spans="1:24" ht="12.75">
      <c r="A91" s="58"/>
      <c r="B91" s="57" t="s">
        <v>183</v>
      </c>
      <c r="C91" s="11"/>
      <c r="D91" s="11"/>
      <c r="E91" s="11"/>
      <c r="F91" s="11"/>
      <c r="G91" s="11"/>
      <c r="H91" s="11"/>
      <c r="I91" s="11"/>
      <c r="J91" s="76"/>
      <c r="K91" s="81"/>
      <c r="L91" s="24" t="s">
        <v>187</v>
      </c>
      <c r="M91" s="23"/>
      <c r="N91" s="23"/>
      <c r="O91" s="23"/>
      <c r="P91" s="23"/>
      <c r="Q91" s="23"/>
      <c r="R91" s="23"/>
      <c r="S91" s="23"/>
      <c r="T91" s="23"/>
      <c r="U91" s="23"/>
      <c r="V91" s="23"/>
      <c r="W91" s="23"/>
      <c r="X91" s="23"/>
    </row>
    <row r="92" spans="1:11" ht="12.75">
      <c r="A92" s="59"/>
      <c r="B92" s="57"/>
      <c r="C92" s="11"/>
      <c r="D92" s="11"/>
      <c r="E92" s="11"/>
      <c r="F92" s="11"/>
      <c r="G92" s="11"/>
      <c r="H92" s="11"/>
      <c r="I92" s="11"/>
      <c r="J92" s="77"/>
      <c r="K92" s="81"/>
    </row>
    <row r="93" spans="1:24" ht="12.75">
      <c r="A93" s="59"/>
      <c r="B93" s="57" t="s">
        <v>136</v>
      </c>
      <c r="C93" s="421"/>
      <c r="D93" s="421"/>
      <c r="E93" s="421"/>
      <c r="F93" s="421"/>
      <c r="G93" s="421"/>
      <c r="H93" s="421"/>
      <c r="I93" s="421"/>
      <c r="J93" s="421"/>
      <c r="K93" s="81"/>
      <c r="L93" s="56" t="s">
        <v>188</v>
      </c>
      <c r="M93" s="23"/>
      <c r="N93" s="23"/>
      <c r="O93" s="23"/>
      <c r="P93" s="23"/>
      <c r="Q93" s="23"/>
      <c r="R93" s="23"/>
      <c r="S93" s="23"/>
      <c r="T93" s="23"/>
      <c r="U93" s="23"/>
      <c r="V93" s="23"/>
      <c r="W93" s="23"/>
      <c r="X93" s="23"/>
    </row>
    <row r="94" spans="1:11" ht="12.75">
      <c r="A94" s="59"/>
      <c r="B94" s="11"/>
      <c r="C94" s="421"/>
      <c r="D94" s="421"/>
      <c r="E94" s="421"/>
      <c r="F94" s="421"/>
      <c r="G94" s="421"/>
      <c r="H94" s="421"/>
      <c r="I94" s="421"/>
      <c r="J94" s="421"/>
      <c r="K94" s="81"/>
    </row>
    <row r="95" spans="1:11" ht="12.75">
      <c r="A95" s="58"/>
      <c r="B95" s="11"/>
      <c r="C95" s="421"/>
      <c r="D95" s="421"/>
      <c r="E95" s="421"/>
      <c r="F95" s="421"/>
      <c r="G95" s="421"/>
      <c r="H95" s="421"/>
      <c r="I95" s="421"/>
      <c r="J95" s="421"/>
      <c r="K95" s="81"/>
    </row>
    <row r="96" spans="1:11" ht="12.75">
      <c r="A96" s="59"/>
      <c r="B96" s="11"/>
      <c r="C96" s="421"/>
      <c r="D96" s="421"/>
      <c r="E96" s="421"/>
      <c r="F96" s="421"/>
      <c r="G96" s="421"/>
      <c r="H96" s="421"/>
      <c r="I96" s="421"/>
      <c r="J96" s="421"/>
      <c r="K96" s="81"/>
    </row>
    <row r="97" spans="1:11" ht="12.75">
      <c r="A97" s="65"/>
      <c r="B97" s="15"/>
      <c r="C97" s="421"/>
      <c r="D97" s="421"/>
      <c r="E97" s="421"/>
      <c r="F97" s="421"/>
      <c r="G97" s="421"/>
      <c r="H97" s="421"/>
      <c r="I97" s="421"/>
      <c r="J97" s="421"/>
      <c r="K97" s="81"/>
    </row>
    <row r="98" spans="1:12" ht="12.75">
      <c r="A98" s="116"/>
      <c r="B98" s="29"/>
      <c r="C98" s="29"/>
      <c r="D98" s="21"/>
      <c r="E98" s="21"/>
      <c r="F98" s="21"/>
      <c r="G98" s="21"/>
      <c r="H98" s="21"/>
      <c r="I98" s="21"/>
      <c r="J98" s="67"/>
      <c r="K98" s="29"/>
      <c r="L98" s="95"/>
    </row>
    <row r="99" spans="1:12" ht="12.75">
      <c r="A99" s="362" t="s">
        <v>189</v>
      </c>
      <c r="B99" s="362"/>
      <c r="C99" s="362"/>
      <c r="D99" s="362"/>
      <c r="E99" s="362"/>
      <c r="F99" s="362"/>
      <c r="G99" s="362"/>
      <c r="H99" s="362"/>
      <c r="I99" s="362"/>
      <c r="J99" s="362"/>
      <c r="K99" s="29"/>
      <c r="L99" s="95"/>
    </row>
    <row r="100" spans="1:12" ht="12.75">
      <c r="A100" s="116"/>
      <c r="B100" s="29"/>
      <c r="C100" s="29"/>
      <c r="D100" s="21"/>
      <c r="E100" s="21"/>
      <c r="F100" s="21"/>
      <c r="G100" s="21"/>
      <c r="H100" s="21"/>
      <c r="I100" s="21"/>
      <c r="J100" s="67"/>
      <c r="K100" s="29"/>
      <c r="L100" s="95"/>
    </row>
    <row r="101" spans="1:12" ht="12.75" customHeight="1">
      <c r="A101" s="359" t="s">
        <v>67</v>
      </c>
      <c r="B101" s="360"/>
      <c r="C101" s="360"/>
      <c r="D101" s="360"/>
      <c r="E101" s="360"/>
      <c r="F101" s="360"/>
      <c r="G101" s="360"/>
      <c r="H101" s="360"/>
      <c r="I101" s="360"/>
      <c r="J101" s="361"/>
      <c r="K101" s="82"/>
      <c r="L101" s="95"/>
    </row>
    <row r="102" spans="1:12" ht="12.75" customHeight="1">
      <c r="A102" s="58"/>
      <c r="B102" s="11"/>
      <c r="C102" s="11"/>
      <c r="D102" s="11"/>
      <c r="E102" s="11"/>
      <c r="F102" s="11"/>
      <c r="G102" s="11"/>
      <c r="H102" s="11"/>
      <c r="I102" s="11"/>
      <c r="J102" s="12"/>
      <c r="K102" s="29"/>
      <c r="L102" s="9"/>
    </row>
    <row r="103" spans="1:24" s="25" customFormat="1" ht="12.75" customHeight="1">
      <c r="A103" s="59" t="s">
        <v>190</v>
      </c>
      <c r="B103" s="57"/>
      <c r="C103" s="57"/>
      <c r="D103" s="57"/>
      <c r="E103" s="57"/>
      <c r="F103" s="57"/>
      <c r="G103" s="57"/>
      <c r="H103" s="57"/>
      <c r="I103" s="57"/>
      <c r="J103" s="119">
        <f>J105+J107</f>
        <v>0</v>
      </c>
      <c r="K103" s="81"/>
      <c r="L103" s="24" t="s">
        <v>191</v>
      </c>
      <c r="M103" s="24"/>
      <c r="N103" s="24"/>
      <c r="O103" s="24"/>
      <c r="P103" s="24"/>
      <c r="Q103" s="24"/>
      <c r="R103" s="24"/>
      <c r="S103" s="24"/>
      <c r="T103" s="24"/>
      <c r="U103" s="24"/>
      <c r="V103" s="24"/>
      <c r="W103" s="24"/>
      <c r="X103" s="24"/>
    </row>
    <row r="104" spans="1:11" s="25" customFormat="1" ht="12.75" customHeight="1">
      <c r="A104" s="59"/>
      <c r="B104" s="57"/>
      <c r="C104" s="57"/>
      <c r="D104" s="57"/>
      <c r="E104" s="57"/>
      <c r="F104" s="57"/>
      <c r="G104" s="57"/>
      <c r="H104" s="57"/>
      <c r="I104" s="57"/>
      <c r="J104" s="78"/>
      <c r="K104" s="84"/>
    </row>
    <row r="105" spans="1:24" s="25" customFormat="1" ht="12.75" customHeight="1">
      <c r="A105" s="59"/>
      <c r="B105" s="57" t="s">
        <v>192</v>
      </c>
      <c r="C105" s="57"/>
      <c r="D105" s="57"/>
      <c r="E105" s="57"/>
      <c r="F105" s="57"/>
      <c r="G105" s="57"/>
      <c r="H105" s="57"/>
      <c r="I105" s="57"/>
      <c r="J105" s="76"/>
      <c r="K105" s="81"/>
      <c r="L105" s="24" t="s">
        <v>193</v>
      </c>
      <c r="M105" s="24"/>
      <c r="N105" s="24"/>
      <c r="O105" s="24"/>
      <c r="P105" s="24"/>
      <c r="Q105" s="24"/>
      <c r="R105" s="24"/>
      <c r="S105" s="24"/>
      <c r="T105" s="24"/>
      <c r="U105" s="24"/>
      <c r="V105" s="24"/>
      <c r="W105" s="24"/>
      <c r="X105" s="24"/>
    </row>
    <row r="106" spans="1:11" s="25" customFormat="1" ht="12.75" customHeight="1">
      <c r="A106" s="59"/>
      <c r="B106" s="57"/>
      <c r="C106" s="57"/>
      <c r="D106" s="57"/>
      <c r="E106" s="57"/>
      <c r="F106" s="57"/>
      <c r="G106" s="57"/>
      <c r="H106" s="57"/>
      <c r="I106" s="57"/>
      <c r="J106" s="60"/>
      <c r="K106" s="28"/>
    </row>
    <row r="107" spans="1:24" s="25" customFormat="1" ht="12.75" customHeight="1">
      <c r="A107" s="59"/>
      <c r="B107" s="57" t="s">
        <v>194</v>
      </c>
      <c r="C107" s="57"/>
      <c r="D107" s="57"/>
      <c r="E107" s="57"/>
      <c r="F107" s="57"/>
      <c r="G107" s="57"/>
      <c r="H107" s="57"/>
      <c r="I107" s="57"/>
      <c r="J107" s="117"/>
      <c r="K107" s="29"/>
      <c r="L107" s="24" t="s">
        <v>195</v>
      </c>
      <c r="M107" s="24"/>
      <c r="N107" s="24"/>
      <c r="O107" s="24"/>
      <c r="P107" s="24"/>
      <c r="Q107" s="24"/>
      <c r="R107" s="24"/>
      <c r="S107" s="24"/>
      <c r="T107" s="24"/>
      <c r="U107" s="24"/>
      <c r="V107" s="24"/>
      <c r="W107" s="24"/>
      <c r="X107" s="24"/>
    </row>
    <row r="108" spans="1:11" s="25" customFormat="1" ht="12.75" customHeight="1">
      <c r="A108" s="59"/>
      <c r="B108" s="57"/>
      <c r="C108" s="57"/>
      <c r="D108" s="57"/>
      <c r="E108" s="57"/>
      <c r="F108" s="57"/>
      <c r="G108" s="57"/>
      <c r="H108" s="57"/>
      <c r="I108" s="57"/>
      <c r="J108" s="60"/>
      <c r="K108" s="28"/>
    </row>
    <row r="109" spans="1:24" s="25" customFormat="1" ht="12.75" customHeight="1">
      <c r="A109" s="59"/>
      <c r="B109" s="57" t="s">
        <v>196</v>
      </c>
      <c r="C109" s="57"/>
      <c r="D109" s="57"/>
      <c r="E109" s="57"/>
      <c r="F109" s="57"/>
      <c r="G109" s="57"/>
      <c r="H109" s="57"/>
      <c r="I109" s="57"/>
      <c r="J109" s="76"/>
      <c r="K109" s="81"/>
      <c r="L109" s="56" t="s">
        <v>197</v>
      </c>
      <c r="M109" s="24"/>
      <c r="N109" s="24"/>
      <c r="O109" s="24"/>
      <c r="P109" s="24"/>
      <c r="Q109" s="24"/>
      <c r="R109" s="24"/>
      <c r="S109" s="24"/>
      <c r="T109" s="24"/>
      <c r="U109" s="24"/>
      <c r="V109" s="24"/>
      <c r="W109" s="24"/>
      <c r="X109" s="24"/>
    </row>
    <row r="110" spans="1:11" s="25" customFormat="1" ht="12.75" customHeight="1">
      <c r="A110" s="59"/>
      <c r="B110" s="57"/>
      <c r="C110" s="57"/>
      <c r="D110" s="57"/>
      <c r="E110" s="57"/>
      <c r="F110" s="57"/>
      <c r="G110" s="57"/>
      <c r="H110" s="57"/>
      <c r="I110" s="57"/>
      <c r="J110" s="78"/>
      <c r="K110" s="84"/>
    </row>
    <row r="111" spans="1:24" s="25" customFormat="1" ht="12.75" customHeight="1">
      <c r="A111" s="59"/>
      <c r="B111" s="57" t="s">
        <v>198</v>
      </c>
      <c r="C111" s="57"/>
      <c r="D111" s="57"/>
      <c r="E111" s="57"/>
      <c r="F111" s="57"/>
      <c r="G111" s="57"/>
      <c r="H111" s="57"/>
      <c r="I111" s="57"/>
      <c r="J111" s="76"/>
      <c r="K111" s="81"/>
      <c r="L111" s="56" t="s">
        <v>197</v>
      </c>
      <c r="M111" s="24"/>
      <c r="N111" s="24"/>
      <c r="O111" s="24"/>
      <c r="P111" s="24"/>
      <c r="Q111" s="24"/>
      <c r="R111" s="24"/>
      <c r="S111" s="24"/>
      <c r="T111" s="24"/>
      <c r="U111" s="24"/>
      <c r="V111" s="24"/>
      <c r="W111" s="24"/>
      <c r="X111" s="24"/>
    </row>
    <row r="112" spans="1:11" s="25" customFormat="1" ht="12.75" customHeight="1">
      <c r="A112" s="59"/>
      <c r="B112" s="57"/>
      <c r="C112" s="57"/>
      <c r="D112" s="57"/>
      <c r="E112" s="57"/>
      <c r="F112" s="57"/>
      <c r="G112" s="57"/>
      <c r="H112" s="57"/>
      <c r="I112" s="57"/>
      <c r="J112" s="78"/>
      <c r="K112" s="84"/>
    </row>
    <row r="113" spans="1:24" s="25" customFormat="1" ht="12.75" customHeight="1">
      <c r="A113" s="59"/>
      <c r="B113" s="57" t="s">
        <v>199</v>
      </c>
      <c r="C113" s="57"/>
      <c r="D113" s="57"/>
      <c r="E113" s="57"/>
      <c r="F113" s="57"/>
      <c r="G113" s="57"/>
      <c r="H113" s="57"/>
      <c r="I113" s="57"/>
      <c r="J113" s="76"/>
      <c r="K113" s="81"/>
      <c r="L113" s="56" t="s">
        <v>200</v>
      </c>
      <c r="M113" s="24"/>
      <c r="N113" s="24"/>
      <c r="O113" s="24"/>
      <c r="P113" s="24"/>
      <c r="Q113" s="24"/>
      <c r="R113" s="24"/>
      <c r="S113" s="24"/>
      <c r="T113" s="24"/>
      <c r="U113" s="24"/>
      <c r="V113" s="24"/>
      <c r="W113" s="24"/>
      <c r="X113" s="24"/>
    </row>
    <row r="114" spans="1:11" s="25" customFormat="1" ht="12.75" customHeight="1">
      <c r="A114" s="59"/>
      <c r="B114" s="57"/>
      <c r="C114" s="57"/>
      <c r="D114" s="57"/>
      <c r="E114" s="57"/>
      <c r="F114" s="57"/>
      <c r="G114" s="57"/>
      <c r="H114" s="57"/>
      <c r="I114" s="57"/>
      <c r="J114" s="78"/>
      <c r="K114" s="84"/>
    </row>
    <row r="115" spans="1:24" s="25" customFormat="1" ht="12.75" customHeight="1">
      <c r="A115" s="59"/>
      <c r="B115" s="57" t="s">
        <v>201</v>
      </c>
      <c r="C115" s="57"/>
      <c r="D115" s="57"/>
      <c r="E115" s="57"/>
      <c r="F115" s="57"/>
      <c r="G115" s="405"/>
      <c r="H115" s="405"/>
      <c r="I115" s="405"/>
      <c r="J115" s="405"/>
      <c r="K115" s="81"/>
      <c r="L115" s="56" t="s">
        <v>202</v>
      </c>
      <c r="M115" s="24"/>
      <c r="N115" s="24"/>
      <c r="O115" s="24"/>
      <c r="P115" s="24"/>
      <c r="Q115" s="24"/>
      <c r="R115" s="24"/>
      <c r="S115" s="24"/>
      <c r="T115" s="24"/>
      <c r="U115" s="24"/>
      <c r="V115" s="24"/>
      <c r="W115" s="24"/>
      <c r="X115" s="24"/>
    </row>
    <row r="116" spans="1:11" s="25" customFormat="1" ht="12.75" customHeight="1">
      <c r="A116" s="59"/>
      <c r="B116" s="57"/>
      <c r="C116" s="57"/>
      <c r="D116" s="57"/>
      <c r="E116" s="57"/>
      <c r="F116" s="57"/>
      <c r="G116" s="405"/>
      <c r="H116" s="405"/>
      <c r="I116" s="405"/>
      <c r="J116" s="405"/>
      <c r="K116" s="84"/>
    </row>
    <row r="117" spans="1:11" s="25" customFormat="1" ht="12.75" customHeight="1">
      <c r="A117" s="59"/>
      <c r="B117" s="57"/>
      <c r="C117" s="57"/>
      <c r="D117" s="57"/>
      <c r="E117" s="57"/>
      <c r="F117" s="57"/>
      <c r="G117" s="405"/>
      <c r="H117" s="405"/>
      <c r="I117" s="405"/>
      <c r="J117" s="405"/>
      <c r="K117" s="84"/>
    </row>
    <row r="118" spans="1:11" s="25" customFormat="1" ht="12.75" customHeight="1">
      <c r="A118" s="59"/>
      <c r="B118" s="57"/>
      <c r="C118" s="57"/>
      <c r="D118" s="57"/>
      <c r="E118" s="57"/>
      <c r="F118" s="57"/>
      <c r="G118" s="405"/>
      <c r="H118" s="405"/>
      <c r="I118" s="405"/>
      <c r="J118" s="405"/>
      <c r="K118" s="28"/>
    </row>
    <row r="119" spans="1:11" s="25" customFormat="1" ht="12.75" customHeight="1">
      <c r="A119" s="59"/>
      <c r="B119" s="57"/>
      <c r="C119" s="57"/>
      <c r="D119" s="57"/>
      <c r="E119" s="57"/>
      <c r="F119" s="57"/>
      <c r="G119" s="57"/>
      <c r="H119" s="57"/>
      <c r="I119" s="57"/>
      <c r="J119" s="118"/>
      <c r="K119" s="28"/>
    </row>
    <row r="120" spans="1:24" s="25" customFormat="1" ht="12.75" customHeight="1">
      <c r="A120" s="59"/>
      <c r="B120" s="57" t="s">
        <v>203</v>
      </c>
      <c r="C120" s="57"/>
      <c r="D120" s="57"/>
      <c r="E120" s="57"/>
      <c r="F120" s="57"/>
      <c r="G120" s="57"/>
      <c r="H120" s="57"/>
      <c r="I120" s="57"/>
      <c r="J120" s="76"/>
      <c r="K120" s="28"/>
      <c r="L120" s="56" t="s">
        <v>204</v>
      </c>
      <c r="M120" s="24"/>
      <c r="N120" s="24"/>
      <c r="O120" s="24"/>
      <c r="P120" s="24"/>
      <c r="Q120" s="24"/>
      <c r="R120" s="24"/>
      <c r="S120" s="24"/>
      <c r="T120" s="24"/>
      <c r="U120" s="24"/>
      <c r="V120" s="24"/>
      <c r="W120" s="24"/>
      <c r="X120" s="24"/>
    </row>
    <row r="121" spans="1:11" s="25" customFormat="1" ht="12.75" customHeight="1">
      <c r="A121" s="59"/>
      <c r="B121" s="57"/>
      <c r="C121" s="57"/>
      <c r="D121" s="57"/>
      <c r="E121" s="57"/>
      <c r="F121" s="57"/>
      <c r="G121" s="57"/>
      <c r="H121" s="57"/>
      <c r="I121" s="57"/>
      <c r="J121" s="60"/>
      <c r="K121" s="28"/>
    </row>
    <row r="122" spans="1:24" s="25" customFormat="1" ht="12.75" customHeight="1">
      <c r="A122" s="59"/>
      <c r="B122" s="57" t="s">
        <v>205</v>
      </c>
      <c r="C122" s="57"/>
      <c r="D122" s="57"/>
      <c r="E122" s="57"/>
      <c r="F122" s="57"/>
      <c r="G122" s="405"/>
      <c r="H122" s="405"/>
      <c r="I122" s="405"/>
      <c r="J122" s="405"/>
      <c r="K122" s="28"/>
      <c r="L122" s="56" t="s">
        <v>206</v>
      </c>
      <c r="M122" s="24"/>
      <c r="N122" s="24"/>
      <c r="O122" s="24"/>
      <c r="P122" s="24"/>
      <c r="Q122" s="24"/>
      <c r="R122" s="24"/>
      <c r="S122" s="24"/>
      <c r="T122" s="24"/>
      <c r="U122" s="24"/>
      <c r="V122" s="24"/>
      <c r="W122" s="24"/>
      <c r="X122" s="24"/>
    </row>
    <row r="123" spans="1:11" s="25" customFormat="1" ht="12.75" customHeight="1">
      <c r="A123" s="59"/>
      <c r="B123" s="57"/>
      <c r="C123" s="57"/>
      <c r="D123" s="57"/>
      <c r="E123" s="57"/>
      <c r="F123" s="57"/>
      <c r="G123" s="405"/>
      <c r="H123" s="405"/>
      <c r="I123" s="405"/>
      <c r="J123" s="405"/>
      <c r="K123" s="28"/>
    </row>
    <row r="124" spans="1:24" s="25" customFormat="1" ht="12.75" customHeight="1">
      <c r="A124" s="59"/>
      <c r="B124" s="57"/>
      <c r="C124" s="57"/>
      <c r="D124" s="57"/>
      <c r="E124" s="57"/>
      <c r="F124" s="57"/>
      <c r="G124" s="405"/>
      <c r="H124" s="405"/>
      <c r="I124" s="405"/>
      <c r="J124" s="405"/>
      <c r="K124" s="28"/>
      <c r="L124"/>
      <c r="M124"/>
      <c r="N124"/>
      <c r="O124"/>
      <c r="P124"/>
      <c r="Q124"/>
      <c r="R124"/>
      <c r="S124"/>
      <c r="T124"/>
      <c r="U124"/>
      <c r="V124"/>
      <c r="W124"/>
      <c r="X124"/>
    </row>
    <row r="125" spans="1:11" s="25" customFormat="1" ht="12.75" customHeight="1">
      <c r="A125" s="59"/>
      <c r="B125" s="57"/>
      <c r="C125" s="57"/>
      <c r="D125" s="57"/>
      <c r="E125" s="57"/>
      <c r="F125" s="57"/>
      <c r="G125" s="405"/>
      <c r="H125" s="405"/>
      <c r="I125" s="405"/>
      <c r="J125" s="405"/>
      <c r="K125" s="28"/>
    </row>
    <row r="126" spans="1:11" s="25" customFormat="1" ht="12.75" customHeight="1">
      <c r="A126" s="59"/>
      <c r="B126" s="57"/>
      <c r="C126" s="57"/>
      <c r="D126" s="57"/>
      <c r="E126" s="57"/>
      <c r="F126" s="57"/>
      <c r="G126" s="57"/>
      <c r="H126" s="57"/>
      <c r="I126" s="57"/>
      <c r="J126" s="60"/>
      <c r="K126" s="28"/>
    </row>
    <row r="127" spans="1:24" s="25" customFormat="1" ht="12.75" customHeight="1">
      <c r="A127" s="59" t="s">
        <v>207</v>
      </c>
      <c r="B127" s="57"/>
      <c r="C127" s="57"/>
      <c r="D127" s="57"/>
      <c r="E127" s="57"/>
      <c r="F127" s="57"/>
      <c r="G127" s="57"/>
      <c r="H127" s="57"/>
      <c r="I127" s="57"/>
      <c r="J127" s="60"/>
      <c r="K127" s="28"/>
      <c r="L127"/>
      <c r="M127"/>
      <c r="N127"/>
      <c r="O127"/>
      <c r="P127"/>
      <c r="Q127"/>
      <c r="R127"/>
      <c r="S127"/>
      <c r="T127"/>
      <c r="U127"/>
      <c r="V127"/>
      <c r="W127"/>
      <c r="X127"/>
    </row>
    <row r="128" spans="1:11" s="25" customFormat="1" ht="12.75" customHeight="1">
      <c r="A128" s="59"/>
      <c r="B128" s="57"/>
      <c r="C128" s="57"/>
      <c r="D128" s="57"/>
      <c r="E128" s="57"/>
      <c r="F128" s="57"/>
      <c r="G128" s="57"/>
      <c r="H128" s="57"/>
      <c r="I128" s="57"/>
      <c r="J128" s="60"/>
      <c r="K128" s="28"/>
    </row>
    <row r="129" spans="1:24" s="25" customFormat="1" ht="12.75" customHeight="1">
      <c r="A129" s="59"/>
      <c r="B129" s="57" t="s">
        <v>208</v>
      </c>
      <c r="C129" s="57"/>
      <c r="D129" s="57"/>
      <c r="E129" s="57"/>
      <c r="F129" s="57"/>
      <c r="G129" s="57"/>
      <c r="H129" s="57"/>
      <c r="I129" s="57"/>
      <c r="J129" s="119">
        <f>J131+J133+J135+J137+J139+J141+J143+J145+J147</f>
        <v>0</v>
      </c>
      <c r="K129" s="28"/>
      <c r="L129" s="56" t="s">
        <v>209</v>
      </c>
      <c r="M129" s="24"/>
      <c r="N129" s="24"/>
      <c r="O129" s="24"/>
      <c r="P129" s="24"/>
      <c r="Q129" s="24"/>
      <c r="R129" s="24"/>
      <c r="S129" s="24"/>
      <c r="T129" s="24"/>
      <c r="U129" s="24"/>
      <c r="V129" s="24"/>
      <c r="W129" s="24"/>
      <c r="X129" s="24"/>
    </row>
    <row r="130" spans="1:11" s="25" customFormat="1" ht="12.75" customHeight="1">
      <c r="A130" s="59"/>
      <c r="B130" s="57"/>
      <c r="C130" s="57"/>
      <c r="D130" s="57"/>
      <c r="E130" s="57"/>
      <c r="F130" s="57"/>
      <c r="G130" s="57"/>
      <c r="H130" s="57"/>
      <c r="I130" s="57"/>
      <c r="J130" s="60"/>
      <c r="K130" s="28"/>
    </row>
    <row r="131" spans="1:24" s="25" customFormat="1" ht="12.75" customHeight="1">
      <c r="A131" s="59"/>
      <c r="B131" s="57"/>
      <c r="C131" s="57" t="s">
        <v>210</v>
      </c>
      <c r="D131" s="57"/>
      <c r="E131" s="57"/>
      <c r="F131" s="57"/>
      <c r="G131" s="57"/>
      <c r="H131" s="57"/>
      <c r="I131" s="57"/>
      <c r="J131" s="76"/>
      <c r="K131" s="28"/>
      <c r="L131" s="56" t="s">
        <v>211</v>
      </c>
      <c r="M131" s="24"/>
      <c r="N131" s="24"/>
      <c r="O131" s="24"/>
      <c r="P131" s="24"/>
      <c r="Q131" s="24"/>
      <c r="R131" s="24"/>
      <c r="S131" s="24"/>
      <c r="T131" s="24"/>
      <c r="U131" s="24"/>
      <c r="V131" s="24"/>
      <c r="W131" s="24"/>
      <c r="X131" s="24"/>
    </row>
    <row r="132" spans="1:11" s="25" customFormat="1" ht="12.75" customHeight="1">
      <c r="A132" s="59"/>
      <c r="B132" s="57"/>
      <c r="C132" s="57"/>
      <c r="D132" s="57"/>
      <c r="E132" s="57"/>
      <c r="F132" s="57"/>
      <c r="G132" s="57"/>
      <c r="H132" s="57"/>
      <c r="I132" s="57"/>
      <c r="J132" s="60"/>
      <c r="K132" s="28"/>
    </row>
    <row r="133" spans="1:24" s="25" customFormat="1" ht="12.75" customHeight="1">
      <c r="A133" s="59"/>
      <c r="B133" s="57"/>
      <c r="C133" s="57" t="s">
        <v>212</v>
      </c>
      <c r="D133" s="57"/>
      <c r="E133" s="57"/>
      <c r="F133" s="57"/>
      <c r="G133" s="57"/>
      <c r="H133" s="57"/>
      <c r="I133" s="57"/>
      <c r="J133" s="76"/>
      <c r="K133" s="28"/>
      <c r="L133" s="56" t="s">
        <v>213</v>
      </c>
      <c r="M133" s="24"/>
      <c r="N133" s="24"/>
      <c r="O133" s="24"/>
      <c r="P133" s="24"/>
      <c r="Q133" s="24"/>
      <c r="R133" s="24"/>
      <c r="S133" s="24"/>
      <c r="T133" s="24"/>
      <c r="U133" s="24"/>
      <c r="V133" s="24"/>
      <c r="W133" s="24"/>
      <c r="X133" s="24"/>
    </row>
    <row r="134" spans="1:11" s="25" customFormat="1" ht="12.75" customHeight="1">
      <c r="A134" s="59"/>
      <c r="B134" s="57"/>
      <c r="C134" s="57"/>
      <c r="D134" s="57"/>
      <c r="E134" s="57"/>
      <c r="F134" s="57"/>
      <c r="G134" s="57"/>
      <c r="H134" s="57"/>
      <c r="I134" s="57"/>
      <c r="J134" s="60"/>
      <c r="K134" s="28"/>
    </row>
    <row r="135" spans="1:24" s="25" customFormat="1" ht="12.75" customHeight="1">
      <c r="A135" s="59"/>
      <c r="B135" s="57"/>
      <c r="C135" s="57" t="s">
        <v>214</v>
      </c>
      <c r="D135" s="57"/>
      <c r="E135" s="57"/>
      <c r="F135" s="57"/>
      <c r="G135" s="57"/>
      <c r="H135" s="57"/>
      <c r="I135" s="57"/>
      <c r="J135" s="76"/>
      <c r="K135" s="28"/>
      <c r="L135" s="56" t="s">
        <v>215</v>
      </c>
      <c r="M135" s="24"/>
      <c r="N135" s="24"/>
      <c r="O135" s="24"/>
      <c r="P135" s="24"/>
      <c r="Q135" s="24"/>
      <c r="R135" s="24"/>
      <c r="S135" s="24"/>
      <c r="T135" s="24"/>
      <c r="U135" s="24"/>
      <c r="V135" s="24"/>
      <c r="W135" s="24"/>
      <c r="X135" s="24"/>
    </row>
    <row r="136" spans="1:11" s="25" customFormat="1" ht="12.75" customHeight="1">
      <c r="A136" s="59"/>
      <c r="B136" s="57"/>
      <c r="C136" s="57"/>
      <c r="D136" s="57"/>
      <c r="E136" s="57"/>
      <c r="F136" s="57"/>
      <c r="G136" s="57"/>
      <c r="H136" s="57"/>
      <c r="I136" s="57"/>
      <c r="J136" s="60"/>
      <c r="K136" s="28"/>
    </row>
    <row r="137" spans="1:24" s="25" customFormat="1" ht="12.75" customHeight="1">
      <c r="A137" s="59"/>
      <c r="B137" s="57"/>
      <c r="C137" s="57" t="s">
        <v>216</v>
      </c>
      <c r="D137" s="57"/>
      <c r="E137" s="57"/>
      <c r="F137" s="57"/>
      <c r="G137" s="57"/>
      <c r="H137" s="57"/>
      <c r="I137" s="57"/>
      <c r="J137" s="76"/>
      <c r="K137" s="28"/>
      <c r="L137" s="56" t="s">
        <v>217</v>
      </c>
      <c r="M137" s="24"/>
      <c r="N137" s="24"/>
      <c r="O137" s="24"/>
      <c r="P137" s="24"/>
      <c r="Q137" s="24"/>
      <c r="R137" s="24"/>
      <c r="S137" s="24"/>
      <c r="T137" s="24"/>
      <c r="U137" s="24"/>
      <c r="V137" s="24"/>
      <c r="W137" s="24"/>
      <c r="X137" s="24"/>
    </row>
    <row r="138" spans="1:11" s="25" customFormat="1" ht="12.75" customHeight="1">
      <c r="A138" s="59"/>
      <c r="B138" s="57"/>
      <c r="C138" s="57"/>
      <c r="D138" s="57"/>
      <c r="E138" s="57"/>
      <c r="F138" s="57"/>
      <c r="G138" s="57"/>
      <c r="H138" s="57"/>
      <c r="I138" s="57"/>
      <c r="J138" s="60"/>
      <c r="K138" s="28"/>
    </row>
    <row r="139" spans="1:24" s="25" customFormat="1" ht="12.75" customHeight="1">
      <c r="A139" s="59"/>
      <c r="B139" s="57"/>
      <c r="C139" s="57" t="s">
        <v>218</v>
      </c>
      <c r="D139" s="57"/>
      <c r="E139" s="57"/>
      <c r="F139" s="57"/>
      <c r="G139" s="57"/>
      <c r="H139" s="57"/>
      <c r="I139" s="57"/>
      <c r="J139" s="76"/>
      <c r="K139" s="28"/>
      <c r="L139" s="56" t="s">
        <v>219</v>
      </c>
      <c r="M139" s="24"/>
      <c r="N139" s="24"/>
      <c r="O139" s="24"/>
      <c r="P139" s="24"/>
      <c r="Q139" s="24"/>
      <c r="R139" s="24"/>
      <c r="S139" s="24"/>
      <c r="T139" s="24"/>
      <c r="U139" s="24"/>
      <c r="V139" s="24"/>
      <c r="W139" s="24"/>
      <c r="X139" s="24"/>
    </row>
    <row r="140" spans="1:11" s="25" customFormat="1" ht="12.75" customHeight="1">
      <c r="A140" s="59"/>
      <c r="B140" s="57"/>
      <c r="C140" s="57"/>
      <c r="D140" s="57"/>
      <c r="E140" s="57"/>
      <c r="F140" s="57"/>
      <c r="G140" s="57"/>
      <c r="H140" s="57"/>
      <c r="I140" s="57"/>
      <c r="J140" s="60"/>
      <c r="K140" s="28"/>
    </row>
    <row r="141" spans="1:24" s="25" customFormat="1" ht="12.75" customHeight="1">
      <c r="A141" s="59"/>
      <c r="B141" s="57"/>
      <c r="C141" s="57" t="s">
        <v>220</v>
      </c>
      <c r="D141" s="57"/>
      <c r="E141" s="57"/>
      <c r="F141" s="57"/>
      <c r="G141" s="57"/>
      <c r="H141" s="57"/>
      <c r="I141" s="57"/>
      <c r="J141" s="76"/>
      <c r="K141" s="28"/>
      <c r="L141" s="56" t="s">
        <v>221</v>
      </c>
      <c r="M141" s="24"/>
      <c r="N141" s="24"/>
      <c r="O141" s="24"/>
      <c r="P141" s="24"/>
      <c r="Q141" s="24"/>
      <c r="R141" s="24"/>
      <c r="S141" s="24"/>
      <c r="T141" s="24"/>
      <c r="U141" s="24"/>
      <c r="V141" s="24"/>
      <c r="W141" s="24"/>
      <c r="X141" s="24"/>
    </row>
    <row r="142" spans="1:11" s="25" customFormat="1" ht="12.75" customHeight="1">
      <c r="A142" s="59"/>
      <c r="B142" s="57"/>
      <c r="C142" s="57"/>
      <c r="D142" s="57"/>
      <c r="E142" s="57"/>
      <c r="F142" s="57"/>
      <c r="G142" s="57"/>
      <c r="H142" s="57"/>
      <c r="I142" s="57"/>
      <c r="J142" s="60"/>
      <c r="K142" s="28"/>
    </row>
    <row r="143" spans="1:24" s="25" customFormat="1" ht="12.75" customHeight="1">
      <c r="A143" s="59"/>
      <c r="B143" s="57"/>
      <c r="C143" s="57" t="s">
        <v>222</v>
      </c>
      <c r="D143" s="57"/>
      <c r="E143" s="57"/>
      <c r="F143" s="57"/>
      <c r="G143" s="57"/>
      <c r="H143" s="57"/>
      <c r="I143" s="57"/>
      <c r="J143" s="76"/>
      <c r="K143" s="28"/>
      <c r="L143" s="56" t="s">
        <v>223</v>
      </c>
      <c r="M143" s="24"/>
      <c r="N143" s="24"/>
      <c r="O143" s="24"/>
      <c r="P143" s="24"/>
      <c r="Q143" s="24"/>
      <c r="R143" s="24"/>
      <c r="S143" s="24"/>
      <c r="T143" s="24"/>
      <c r="U143" s="24"/>
      <c r="V143" s="24"/>
      <c r="W143" s="24"/>
      <c r="X143" s="24"/>
    </row>
    <row r="144" spans="1:11" s="25" customFormat="1" ht="12.75" customHeight="1">
      <c r="A144" s="59"/>
      <c r="B144" s="57"/>
      <c r="C144" s="57"/>
      <c r="D144" s="57"/>
      <c r="E144" s="57"/>
      <c r="F144" s="57"/>
      <c r="G144" s="57"/>
      <c r="H144" s="57"/>
      <c r="I144" s="57"/>
      <c r="J144" s="60"/>
      <c r="K144" s="28"/>
    </row>
    <row r="145" spans="1:24" s="25" customFormat="1" ht="12.75" customHeight="1">
      <c r="A145" s="59"/>
      <c r="B145" s="57"/>
      <c r="C145" s="57" t="s">
        <v>224</v>
      </c>
      <c r="D145" s="57"/>
      <c r="E145" s="57"/>
      <c r="F145" s="57"/>
      <c r="G145" s="57"/>
      <c r="H145" s="57"/>
      <c r="I145" s="57"/>
      <c r="J145" s="76"/>
      <c r="K145" s="28"/>
      <c r="L145" s="56" t="s">
        <v>225</v>
      </c>
      <c r="M145" s="24"/>
      <c r="N145" s="24"/>
      <c r="O145" s="24"/>
      <c r="P145" s="24"/>
      <c r="Q145" s="24"/>
      <c r="R145" s="24"/>
      <c r="S145" s="24"/>
      <c r="T145" s="24"/>
      <c r="U145" s="24"/>
      <c r="V145" s="24"/>
      <c r="W145" s="24"/>
      <c r="X145" s="24"/>
    </row>
    <row r="146" spans="1:11" s="25" customFormat="1" ht="12.75" customHeight="1">
      <c r="A146" s="59"/>
      <c r="B146" s="57"/>
      <c r="C146" s="57"/>
      <c r="D146" s="57"/>
      <c r="E146" s="57"/>
      <c r="F146" s="57"/>
      <c r="G146" s="57"/>
      <c r="H146" s="57"/>
      <c r="I146" s="57"/>
      <c r="J146" s="60"/>
      <c r="K146" s="28"/>
    </row>
    <row r="147" spans="1:24" s="25" customFormat="1" ht="12.75" customHeight="1">
      <c r="A147" s="59"/>
      <c r="B147" s="57"/>
      <c r="C147" s="57" t="s">
        <v>226</v>
      </c>
      <c r="D147" s="57"/>
      <c r="E147" s="57"/>
      <c r="F147" s="57"/>
      <c r="G147" s="57"/>
      <c r="H147" s="57"/>
      <c r="I147" s="57"/>
      <c r="J147" s="76"/>
      <c r="K147" s="28"/>
      <c r="L147" s="56" t="s">
        <v>227</v>
      </c>
      <c r="M147" s="24"/>
      <c r="N147" s="24"/>
      <c r="O147" s="24"/>
      <c r="P147" s="24"/>
      <c r="Q147" s="24"/>
      <c r="R147" s="24"/>
      <c r="S147" s="24"/>
      <c r="T147" s="24"/>
      <c r="U147" s="24"/>
      <c r="V147" s="24"/>
      <c r="W147" s="24"/>
      <c r="X147" s="24"/>
    </row>
    <row r="148" spans="1:11" s="25" customFormat="1" ht="12.75" customHeight="1">
      <c r="A148" s="59"/>
      <c r="B148" s="57"/>
      <c r="C148" s="57"/>
      <c r="D148" s="57"/>
      <c r="E148" s="57"/>
      <c r="F148" s="57"/>
      <c r="G148" s="57"/>
      <c r="H148" s="57"/>
      <c r="I148" s="57"/>
      <c r="J148" s="60"/>
      <c r="K148" s="28"/>
    </row>
    <row r="149" spans="1:24" s="25" customFormat="1" ht="12.75" customHeight="1">
      <c r="A149" s="59"/>
      <c r="B149" s="57" t="s">
        <v>228</v>
      </c>
      <c r="C149" s="57"/>
      <c r="D149" s="57"/>
      <c r="E149" s="57"/>
      <c r="F149" s="57"/>
      <c r="G149" s="57"/>
      <c r="H149" s="57"/>
      <c r="I149" s="57"/>
      <c r="J149" s="119">
        <f>J151+J153+J155+J157+J159+J161+J163+J165+J167</f>
        <v>0</v>
      </c>
      <c r="K149" s="28"/>
      <c r="L149" s="120" t="s">
        <v>229</v>
      </c>
      <c r="M149" s="24"/>
      <c r="N149" s="24"/>
      <c r="O149" s="24"/>
      <c r="P149" s="24"/>
      <c r="Q149" s="24"/>
      <c r="R149" s="24"/>
      <c r="S149" s="24"/>
      <c r="T149" s="24"/>
      <c r="U149" s="24"/>
      <c r="V149" s="24"/>
      <c r="W149" s="24"/>
      <c r="X149" s="24"/>
    </row>
    <row r="150" spans="1:11" s="25" customFormat="1" ht="11.25">
      <c r="A150" s="59"/>
      <c r="B150" s="57"/>
      <c r="C150" s="57"/>
      <c r="D150" s="57"/>
      <c r="E150" s="57"/>
      <c r="F150" s="57"/>
      <c r="G150" s="57"/>
      <c r="H150" s="57"/>
      <c r="I150" s="57"/>
      <c r="J150" s="60"/>
      <c r="K150" s="28"/>
    </row>
    <row r="151" spans="1:24" s="25" customFormat="1" ht="12.75" customHeight="1">
      <c r="A151" s="59"/>
      <c r="B151" s="57"/>
      <c r="C151" s="57" t="s">
        <v>230</v>
      </c>
      <c r="D151" s="57"/>
      <c r="E151" s="57"/>
      <c r="F151" s="57"/>
      <c r="G151" s="57"/>
      <c r="H151" s="57"/>
      <c r="I151" s="57"/>
      <c r="J151" s="76"/>
      <c r="K151" s="28"/>
      <c r="L151" s="120" t="s">
        <v>239</v>
      </c>
      <c r="M151" s="24"/>
      <c r="N151" s="24"/>
      <c r="O151" s="24"/>
      <c r="P151" s="24"/>
      <c r="Q151" s="24"/>
      <c r="R151" s="24"/>
      <c r="S151" s="24"/>
      <c r="T151" s="24"/>
      <c r="U151" s="24"/>
      <c r="V151" s="24"/>
      <c r="W151" s="24"/>
      <c r="X151" s="24"/>
    </row>
    <row r="152" spans="1:11" s="25" customFormat="1" ht="12.75" customHeight="1">
      <c r="A152" s="59"/>
      <c r="B152" s="57"/>
      <c r="C152" s="57"/>
      <c r="D152" s="57"/>
      <c r="E152" s="57"/>
      <c r="F152" s="57"/>
      <c r="G152" s="57"/>
      <c r="H152" s="57"/>
      <c r="I152" s="57"/>
      <c r="J152" s="60"/>
      <c r="K152" s="28"/>
    </row>
    <row r="153" spans="1:24" s="25" customFormat="1" ht="12.75" customHeight="1">
      <c r="A153" s="59"/>
      <c r="B153" s="57"/>
      <c r="C153" s="57" t="s">
        <v>231</v>
      </c>
      <c r="D153" s="57"/>
      <c r="E153" s="57"/>
      <c r="F153" s="57"/>
      <c r="G153" s="57"/>
      <c r="H153" s="57"/>
      <c r="I153" s="57"/>
      <c r="J153" s="76"/>
      <c r="K153" s="28"/>
      <c r="L153" s="120" t="s">
        <v>240</v>
      </c>
      <c r="M153" s="24"/>
      <c r="N153" s="24"/>
      <c r="O153" s="24"/>
      <c r="P153" s="24"/>
      <c r="Q153" s="24"/>
      <c r="R153" s="24"/>
      <c r="S153" s="24"/>
      <c r="T153" s="24"/>
      <c r="U153" s="24"/>
      <c r="V153" s="24"/>
      <c r="W153" s="24"/>
      <c r="X153" s="24"/>
    </row>
    <row r="154" spans="1:11" s="25" customFormat="1" ht="12.75" customHeight="1">
      <c r="A154" s="59"/>
      <c r="B154" s="57"/>
      <c r="C154" s="57"/>
      <c r="D154" s="57"/>
      <c r="E154" s="57"/>
      <c r="F154" s="57"/>
      <c r="G154" s="57"/>
      <c r="H154" s="57"/>
      <c r="I154" s="57"/>
      <c r="J154" s="60"/>
      <c r="K154" s="28"/>
    </row>
    <row r="155" spans="1:24" s="25" customFormat="1" ht="12.75" customHeight="1">
      <c r="A155" s="59"/>
      <c r="B155" s="57"/>
      <c r="C155" s="57" t="s">
        <v>232</v>
      </c>
      <c r="D155" s="57"/>
      <c r="E155" s="57"/>
      <c r="F155" s="57"/>
      <c r="G155" s="57"/>
      <c r="H155" s="57"/>
      <c r="I155" s="57"/>
      <c r="J155" s="76"/>
      <c r="K155" s="28"/>
      <c r="L155" s="120" t="s">
        <v>241</v>
      </c>
      <c r="M155" s="24"/>
      <c r="N155" s="24"/>
      <c r="O155" s="24"/>
      <c r="P155" s="24"/>
      <c r="Q155" s="24"/>
      <c r="R155" s="24"/>
      <c r="S155" s="24"/>
      <c r="T155" s="24"/>
      <c r="U155" s="24"/>
      <c r="V155" s="24"/>
      <c r="W155" s="24"/>
      <c r="X155" s="24"/>
    </row>
    <row r="156" spans="1:11" s="25" customFormat="1" ht="12.75" customHeight="1">
      <c r="A156" s="59"/>
      <c r="B156" s="57"/>
      <c r="C156" s="57"/>
      <c r="D156" s="57"/>
      <c r="E156" s="57"/>
      <c r="F156" s="57"/>
      <c r="G156" s="57"/>
      <c r="H156" s="57"/>
      <c r="I156" s="57"/>
      <c r="J156" s="60"/>
      <c r="K156" s="28"/>
    </row>
    <row r="157" spans="1:24" s="25" customFormat="1" ht="12.75" customHeight="1">
      <c r="A157" s="59"/>
      <c r="B157" s="57"/>
      <c r="C157" s="57" t="s">
        <v>233</v>
      </c>
      <c r="D157" s="57"/>
      <c r="E157" s="57"/>
      <c r="F157" s="57"/>
      <c r="G157" s="57"/>
      <c r="H157" s="57"/>
      <c r="I157" s="57"/>
      <c r="J157" s="76"/>
      <c r="K157" s="28"/>
      <c r="L157" s="120" t="s">
        <v>242</v>
      </c>
      <c r="M157" s="24"/>
      <c r="N157" s="24"/>
      <c r="O157" s="24"/>
      <c r="P157" s="24"/>
      <c r="Q157" s="24"/>
      <c r="R157" s="24"/>
      <c r="S157" s="24"/>
      <c r="T157" s="24"/>
      <c r="U157" s="24"/>
      <c r="V157" s="24"/>
      <c r="W157" s="24"/>
      <c r="X157" s="24"/>
    </row>
    <row r="158" spans="1:11" s="25" customFormat="1" ht="12.75" customHeight="1">
      <c r="A158" s="59"/>
      <c r="B158" s="57"/>
      <c r="C158" s="57"/>
      <c r="D158" s="57"/>
      <c r="E158" s="57"/>
      <c r="F158" s="57"/>
      <c r="G158" s="57"/>
      <c r="H158" s="57"/>
      <c r="I158" s="57"/>
      <c r="J158" s="60"/>
      <c r="K158" s="28"/>
    </row>
    <row r="159" spans="1:24" s="25" customFormat="1" ht="12.75" customHeight="1">
      <c r="A159" s="59"/>
      <c r="B159" s="57"/>
      <c r="C159" s="57" t="s">
        <v>234</v>
      </c>
      <c r="D159" s="57"/>
      <c r="E159" s="57"/>
      <c r="F159" s="57"/>
      <c r="G159" s="57"/>
      <c r="H159" s="57"/>
      <c r="I159" s="57"/>
      <c r="J159" s="76"/>
      <c r="K159" s="28"/>
      <c r="L159" s="120" t="s">
        <v>243</v>
      </c>
      <c r="M159" s="24"/>
      <c r="N159" s="24"/>
      <c r="O159" s="24"/>
      <c r="P159" s="24"/>
      <c r="Q159" s="24"/>
      <c r="R159" s="24"/>
      <c r="S159" s="24"/>
      <c r="T159" s="24"/>
      <c r="U159" s="24"/>
      <c r="V159" s="24"/>
      <c r="W159" s="24"/>
      <c r="X159" s="24"/>
    </row>
    <row r="160" spans="1:11" s="25" customFormat="1" ht="12.75" customHeight="1">
      <c r="A160" s="59"/>
      <c r="B160" s="57"/>
      <c r="C160" s="57"/>
      <c r="D160" s="57"/>
      <c r="E160" s="57"/>
      <c r="F160" s="57"/>
      <c r="G160" s="57"/>
      <c r="H160" s="57"/>
      <c r="I160" s="57"/>
      <c r="J160" s="60"/>
      <c r="K160" s="28"/>
    </row>
    <row r="161" spans="1:24" s="25" customFormat="1" ht="12.75" customHeight="1">
      <c r="A161" s="59"/>
      <c r="B161" s="57"/>
      <c r="C161" s="57" t="s">
        <v>235</v>
      </c>
      <c r="D161" s="57"/>
      <c r="E161" s="57"/>
      <c r="F161" s="57"/>
      <c r="G161" s="57"/>
      <c r="H161" s="57"/>
      <c r="I161" s="57"/>
      <c r="J161" s="76"/>
      <c r="K161" s="28"/>
      <c r="L161" s="120" t="s">
        <v>244</v>
      </c>
      <c r="M161" s="24"/>
      <c r="N161" s="24"/>
      <c r="O161" s="24"/>
      <c r="P161" s="24"/>
      <c r="Q161" s="24"/>
      <c r="R161" s="24"/>
      <c r="S161" s="24"/>
      <c r="T161" s="24"/>
      <c r="U161" s="24"/>
      <c r="V161" s="24"/>
      <c r="W161" s="24"/>
      <c r="X161" s="24"/>
    </row>
    <row r="162" spans="1:12" s="25" customFormat="1" ht="12.75" customHeight="1">
      <c r="A162" s="59"/>
      <c r="B162" s="57"/>
      <c r="C162" s="57"/>
      <c r="D162" s="57"/>
      <c r="E162" s="57"/>
      <c r="F162" s="57"/>
      <c r="G162" s="57"/>
      <c r="H162" s="57"/>
      <c r="I162" s="57"/>
      <c r="J162" s="60"/>
      <c r="K162" s="28"/>
      <c r="L162" s="121"/>
    </row>
    <row r="163" spans="1:24" s="25" customFormat="1" ht="12.75" customHeight="1">
      <c r="A163" s="59"/>
      <c r="B163" s="57"/>
      <c r="C163" s="57" t="s">
        <v>236</v>
      </c>
      <c r="D163" s="57"/>
      <c r="E163" s="57"/>
      <c r="F163" s="57"/>
      <c r="G163" s="57"/>
      <c r="H163" s="57"/>
      <c r="I163" s="57"/>
      <c r="J163" s="76"/>
      <c r="K163" s="28"/>
      <c r="L163" s="120" t="s">
        <v>245</v>
      </c>
      <c r="M163" s="24"/>
      <c r="N163" s="24"/>
      <c r="O163" s="24"/>
      <c r="P163" s="24"/>
      <c r="Q163" s="24"/>
      <c r="R163" s="24"/>
      <c r="S163" s="24"/>
      <c r="T163" s="24"/>
      <c r="U163" s="24"/>
      <c r="V163" s="24"/>
      <c r="W163" s="24"/>
      <c r="X163" s="24"/>
    </row>
    <row r="164" spans="1:12" s="25" customFormat="1" ht="12.75" customHeight="1">
      <c r="A164" s="59"/>
      <c r="B164" s="57"/>
      <c r="C164" s="57"/>
      <c r="D164" s="57"/>
      <c r="E164" s="57"/>
      <c r="F164" s="57"/>
      <c r="G164" s="57"/>
      <c r="H164" s="57"/>
      <c r="I164" s="57"/>
      <c r="J164" s="60"/>
      <c r="K164" s="28"/>
      <c r="L164" s="121"/>
    </row>
    <row r="165" spans="1:24" s="25" customFormat="1" ht="12.75" customHeight="1">
      <c r="A165" s="59"/>
      <c r="B165" s="57"/>
      <c r="C165" s="57" t="s">
        <v>237</v>
      </c>
      <c r="D165" s="57"/>
      <c r="E165" s="57"/>
      <c r="F165" s="57"/>
      <c r="G165" s="57"/>
      <c r="H165" s="57"/>
      <c r="I165" s="57"/>
      <c r="J165" s="76"/>
      <c r="K165" s="28"/>
      <c r="L165" s="120" t="s">
        <v>246</v>
      </c>
      <c r="M165" s="24"/>
      <c r="N165" s="24"/>
      <c r="O165" s="24"/>
      <c r="P165" s="24"/>
      <c r="Q165" s="24"/>
      <c r="R165" s="24"/>
      <c r="S165" s="24"/>
      <c r="T165" s="24"/>
      <c r="U165" s="24"/>
      <c r="V165" s="24"/>
      <c r="W165" s="24"/>
      <c r="X165" s="24"/>
    </row>
    <row r="166" spans="1:12" s="25" customFormat="1" ht="12.75" customHeight="1">
      <c r="A166" s="59"/>
      <c r="B166" s="57"/>
      <c r="C166" s="57"/>
      <c r="D166" s="57"/>
      <c r="E166" s="57"/>
      <c r="F166" s="57"/>
      <c r="G166" s="57"/>
      <c r="H166" s="57"/>
      <c r="I166" s="57"/>
      <c r="J166" s="60"/>
      <c r="K166" s="28"/>
      <c r="L166" s="121"/>
    </row>
    <row r="167" spans="1:24" s="25" customFormat="1" ht="12.75" customHeight="1">
      <c r="A167" s="59"/>
      <c r="B167" s="57"/>
      <c r="C167" s="57" t="s">
        <v>238</v>
      </c>
      <c r="D167" s="57"/>
      <c r="E167" s="57"/>
      <c r="F167" s="57"/>
      <c r="G167" s="57"/>
      <c r="H167" s="57"/>
      <c r="I167" s="57"/>
      <c r="J167" s="76"/>
      <c r="K167" s="28"/>
      <c r="L167" s="120" t="s">
        <v>247</v>
      </c>
      <c r="M167" s="24"/>
      <c r="N167" s="24"/>
      <c r="O167" s="24"/>
      <c r="P167" s="24"/>
      <c r="Q167" s="24"/>
      <c r="R167" s="24"/>
      <c r="S167" s="24"/>
      <c r="T167" s="24"/>
      <c r="U167" s="24"/>
      <c r="V167" s="24"/>
      <c r="W167" s="24"/>
      <c r="X167" s="24"/>
    </row>
    <row r="168" spans="1:11" s="25" customFormat="1" ht="12.75" customHeight="1">
      <c r="A168" s="59"/>
      <c r="B168" s="57"/>
      <c r="C168" s="57"/>
      <c r="D168" s="57"/>
      <c r="E168" s="57"/>
      <c r="F168" s="57"/>
      <c r="G168" s="57"/>
      <c r="H168" s="57"/>
      <c r="I168" s="57"/>
      <c r="J168" s="60"/>
      <c r="K168" s="28"/>
    </row>
    <row r="169" spans="1:24" s="25" customFormat="1" ht="12.75" customHeight="1">
      <c r="A169" s="57" t="s">
        <v>248</v>
      </c>
      <c r="B169" s="57"/>
      <c r="C169" s="57"/>
      <c r="D169" s="57"/>
      <c r="E169" s="57"/>
      <c r="F169" s="57"/>
      <c r="G169" s="57"/>
      <c r="H169" s="57"/>
      <c r="I169" s="57"/>
      <c r="J169" s="60"/>
      <c r="K169" s="28"/>
      <c r="L169"/>
      <c r="M169"/>
      <c r="N169"/>
      <c r="O169"/>
      <c r="P169"/>
      <c r="Q169"/>
      <c r="R169"/>
      <c r="S169"/>
      <c r="T169"/>
      <c r="U169"/>
      <c r="V169"/>
      <c r="W169"/>
      <c r="X169"/>
    </row>
    <row r="170" spans="1:11" s="25" customFormat="1" ht="12.75" customHeight="1">
      <c r="A170" s="57"/>
      <c r="B170" s="57"/>
      <c r="C170" s="57"/>
      <c r="D170" s="57"/>
      <c r="E170" s="57"/>
      <c r="F170" s="57"/>
      <c r="G170" s="57"/>
      <c r="H170" s="57"/>
      <c r="I170" s="57"/>
      <c r="J170" s="60"/>
      <c r="K170" s="28"/>
    </row>
    <row r="171" spans="1:24" s="25" customFormat="1" ht="12.75" customHeight="1">
      <c r="A171" s="57"/>
      <c r="B171" s="57" t="s">
        <v>249</v>
      </c>
      <c r="C171" s="57"/>
      <c r="D171" s="57"/>
      <c r="E171" s="57"/>
      <c r="F171" s="57"/>
      <c r="G171" s="57"/>
      <c r="H171" s="57"/>
      <c r="I171" s="57"/>
      <c r="J171" s="119">
        <f>J173+J175+J177+J179+J181+J183+J185+J187+J189</f>
        <v>0</v>
      </c>
      <c r="K171" s="28"/>
      <c r="L171" s="56" t="s">
        <v>250</v>
      </c>
      <c r="M171" s="24"/>
      <c r="N171" s="24"/>
      <c r="O171" s="24"/>
      <c r="P171" s="24"/>
      <c r="Q171" s="24"/>
      <c r="R171" s="24"/>
      <c r="S171" s="24"/>
      <c r="T171" s="24"/>
      <c r="U171" s="24"/>
      <c r="V171" s="24"/>
      <c r="W171" s="24"/>
      <c r="X171" s="24"/>
    </row>
    <row r="172" spans="1:24" s="25" customFormat="1" ht="12.75" customHeight="1">
      <c r="A172" s="57"/>
      <c r="B172" s="57"/>
      <c r="C172" s="57"/>
      <c r="D172" s="57"/>
      <c r="E172" s="57"/>
      <c r="F172" s="57"/>
      <c r="G172" s="57"/>
      <c r="H172" s="57"/>
      <c r="I172" s="57"/>
      <c r="J172" s="60"/>
      <c r="K172" s="28"/>
      <c r="L172"/>
      <c r="M172"/>
      <c r="N172"/>
      <c r="O172"/>
      <c r="P172"/>
      <c r="Q172"/>
      <c r="R172"/>
      <c r="S172"/>
      <c r="T172"/>
      <c r="U172"/>
      <c r="V172"/>
      <c r="W172"/>
      <c r="X172"/>
    </row>
    <row r="173" spans="1:24" s="25" customFormat="1" ht="12.75" customHeight="1">
      <c r="A173" s="57"/>
      <c r="B173" s="57"/>
      <c r="C173" s="57" t="s">
        <v>261</v>
      </c>
      <c r="D173" s="57"/>
      <c r="E173" s="57"/>
      <c r="F173" s="57"/>
      <c r="G173" s="57"/>
      <c r="H173" s="57"/>
      <c r="I173" s="57"/>
      <c r="J173" s="76"/>
      <c r="K173" s="28"/>
      <c r="L173" s="56" t="s">
        <v>251</v>
      </c>
      <c r="M173" s="24"/>
      <c r="N173" s="24"/>
      <c r="O173" s="24"/>
      <c r="P173" s="24"/>
      <c r="Q173" s="24"/>
      <c r="R173" s="24"/>
      <c r="S173" s="24"/>
      <c r="T173" s="24"/>
      <c r="U173" s="24"/>
      <c r="V173" s="24"/>
      <c r="W173" s="24"/>
      <c r="X173" s="24"/>
    </row>
    <row r="174" spans="1:24" s="25" customFormat="1" ht="12.75" customHeight="1">
      <c r="A174" s="57"/>
      <c r="B174" s="57"/>
      <c r="C174" s="57"/>
      <c r="D174" s="57"/>
      <c r="E174" s="57"/>
      <c r="F174" s="57"/>
      <c r="G174" s="57"/>
      <c r="H174" s="57"/>
      <c r="I174" s="57"/>
      <c r="J174" s="60"/>
      <c r="K174" s="28"/>
      <c r="L174"/>
      <c r="M174"/>
      <c r="N174"/>
      <c r="O174"/>
      <c r="P174"/>
      <c r="Q174"/>
      <c r="R174"/>
      <c r="S174"/>
      <c r="T174"/>
      <c r="U174"/>
      <c r="V174"/>
      <c r="W174"/>
      <c r="X174"/>
    </row>
    <row r="175" spans="1:24" s="25" customFormat="1" ht="12.75" customHeight="1">
      <c r="A175" s="57"/>
      <c r="B175" s="57"/>
      <c r="C175" s="57" t="s">
        <v>262</v>
      </c>
      <c r="D175" s="57"/>
      <c r="E175" s="57"/>
      <c r="F175" s="57"/>
      <c r="G175" s="57"/>
      <c r="H175" s="57"/>
      <c r="I175" s="57"/>
      <c r="J175" s="76"/>
      <c r="K175" s="28"/>
      <c r="L175" s="56" t="s">
        <v>252</v>
      </c>
      <c r="M175" s="24"/>
      <c r="N175" s="24"/>
      <c r="O175" s="24"/>
      <c r="P175" s="24"/>
      <c r="Q175" s="24"/>
      <c r="R175" s="24"/>
      <c r="S175" s="24"/>
      <c r="T175" s="24"/>
      <c r="U175" s="24"/>
      <c r="V175" s="24"/>
      <c r="W175" s="24"/>
      <c r="X175" s="24"/>
    </row>
    <row r="176" spans="1:24" s="25" customFormat="1" ht="12.75" customHeight="1">
      <c r="A176" s="57"/>
      <c r="B176" s="57"/>
      <c r="C176" s="57"/>
      <c r="D176" s="57"/>
      <c r="E176" s="57"/>
      <c r="F176" s="57"/>
      <c r="G176" s="57"/>
      <c r="H176" s="57"/>
      <c r="I176" s="57"/>
      <c r="J176" s="60"/>
      <c r="K176" s="28"/>
      <c r="L176"/>
      <c r="M176"/>
      <c r="N176"/>
      <c r="O176"/>
      <c r="P176"/>
      <c r="Q176"/>
      <c r="R176"/>
      <c r="S176"/>
      <c r="T176"/>
      <c r="U176"/>
      <c r="V176"/>
      <c r="W176"/>
      <c r="X176"/>
    </row>
    <row r="177" spans="1:24" s="25" customFormat="1" ht="12.75" customHeight="1">
      <c r="A177" s="57"/>
      <c r="B177" s="57"/>
      <c r="C177" s="57" t="s">
        <v>263</v>
      </c>
      <c r="D177" s="57"/>
      <c r="E177" s="57"/>
      <c r="F177" s="57"/>
      <c r="G177" s="57"/>
      <c r="H177" s="57"/>
      <c r="I177" s="57"/>
      <c r="J177" s="76"/>
      <c r="K177" s="28"/>
      <c r="L177" s="56" t="s">
        <v>253</v>
      </c>
      <c r="M177" s="24"/>
      <c r="N177" s="24"/>
      <c r="O177" s="24"/>
      <c r="P177" s="24"/>
      <c r="Q177" s="24"/>
      <c r="R177" s="24"/>
      <c r="S177" s="24"/>
      <c r="T177" s="24"/>
      <c r="U177" s="24"/>
      <c r="V177" s="24"/>
      <c r="W177" s="24"/>
      <c r="X177" s="24"/>
    </row>
    <row r="178" spans="1:24" s="25" customFormat="1" ht="12.75" customHeight="1">
      <c r="A178" s="57"/>
      <c r="B178" s="57"/>
      <c r="C178" s="57"/>
      <c r="D178" s="57"/>
      <c r="E178" s="57"/>
      <c r="F178" s="57"/>
      <c r="G178" s="57"/>
      <c r="H178" s="57"/>
      <c r="I178" s="57"/>
      <c r="J178" s="60"/>
      <c r="K178" s="28"/>
      <c r="L178"/>
      <c r="M178"/>
      <c r="N178"/>
      <c r="O178"/>
      <c r="P178"/>
      <c r="Q178"/>
      <c r="R178"/>
      <c r="S178"/>
      <c r="T178"/>
      <c r="U178"/>
      <c r="V178"/>
      <c r="W178"/>
      <c r="X178"/>
    </row>
    <row r="179" spans="1:24" s="25" customFormat="1" ht="12.75" customHeight="1">
      <c r="A179" s="57"/>
      <c r="B179" s="57"/>
      <c r="C179" s="57" t="s">
        <v>264</v>
      </c>
      <c r="D179" s="57"/>
      <c r="E179" s="57"/>
      <c r="F179" s="57"/>
      <c r="G179" s="57"/>
      <c r="H179" s="57"/>
      <c r="I179" s="57"/>
      <c r="J179" s="76"/>
      <c r="K179" s="28"/>
      <c r="L179" s="56" t="s">
        <v>254</v>
      </c>
      <c r="M179" s="24"/>
      <c r="N179" s="24"/>
      <c r="O179" s="24"/>
      <c r="P179" s="24"/>
      <c r="Q179" s="24"/>
      <c r="R179" s="24"/>
      <c r="S179" s="24"/>
      <c r="T179" s="24"/>
      <c r="U179" s="24"/>
      <c r="V179" s="24"/>
      <c r="W179" s="24"/>
      <c r="X179" s="24"/>
    </row>
    <row r="180" spans="1:24" s="25" customFormat="1" ht="12.75" customHeight="1">
      <c r="A180" s="57"/>
      <c r="B180" s="57"/>
      <c r="C180" s="57"/>
      <c r="D180" s="57"/>
      <c r="E180" s="57"/>
      <c r="F180" s="57"/>
      <c r="G180" s="57"/>
      <c r="H180" s="57"/>
      <c r="I180" s="57"/>
      <c r="J180" s="60"/>
      <c r="K180" s="28"/>
      <c r="L180"/>
      <c r="M180"/>
      <c r="N180"/>
      <c r="O180"/>
      <c r="P180"/>
      <c r="Q180"/>
      <c r="R180"/>
      <c r="S180"/>
      <c r="T180"/>
      <c r="U180"/>
      <c r="V180"/>
      <c r="W180"/>
      <c r="X180"/>
    </row>
    <row r="181" spans="1:24" s="25" customFormat="1" ht="12.75" customHeight="1">
      <c r="A181" s="57"/>
      <c r="B181" s="57"/>
      <c r="C181" s="57" t="s">
        <v>265</v>
      </c>
      <c r="D181" s="57"/>
      <c r="E181" s="57"/>
      <c r="F181" s="57"/>
      <c r="G181" s="57"/>
      <c r="H181" s="57"/>
      <c r="I181" s="57"/>
      <c r="J181" s="76"/>
      <c r="K181" s="28"/>
      <c r="L181" s="56" t="s">
        <v>255</v>
      </c>
      <c r="M181" s="24"/>
      <c r="N181" s="24"/>
      <c r="O181" s="24"/>
      <c r="P181" s="24"/>
      <c r="Q181" s="24"/>
      <c r="R181" s="24"/>
      <c r="S181" s="24"/>
      <c r="T181" s="24"/>
      <c r="U181" s="24"/>
      <c r="V181" s="24"/>
      <c r="W181" s="24"/>
      <c r="X181" s="24"/>
    </row>
    <row r="182" spans="1:24" s="25" customFormat="1" ht="12.75" customHeight="1">
      <c r="A182" s="57"/>
      <c r="B182" s="57"/>
      <c r="C182" s="57"/>
      <c r="D182" s="57"/>
      <c r="E182" s="57"/>
      <c r="F182" s="57"/>
      <c r="G182" s="57"/>
      <c r="H182" s="57"/>
      <c r="I182" s="57"/>
      <c r="J182" s="60"/>
      <c r="K182" s="28"/>
      <c r="L182"/>
      <c r="M182"/>
      <c r="N182"/>
      <c r="O182"/>
      <c r="P182"/>
      <c r="Q182"/>
      <c r="R182"/>
      <c r="S182"/>
      <c r="T182"/>
      <c r="U182"/>
      <c r="V182"/>
      <c r="W182"/>
      <c r="X182"/>
    </row>
    <row r="183" spans="1:24" s="25" customFormat="1" ht="12.75" customHeight="1">
      <c r="A183" s="57"/>
      <c r="B183" s="57"/>
      <c r="C183" s="57" t="s">
        <v>266</v>
      </c>
      <c r="D183" s="57"/>
      <c r="E183" s="57"/>
      <c r="F183" s="57"/>
      <c r="G183" s="57"/>
      <c r="H183" s="57"/>
      <c r="I183" s="57"/>
      <c r="J183" s="76"/>
      <c r="K183" s="28"/>
      <c r="L183" s="56" t="s">
        <v>256</v>
      </c>
      <c r="M183" s="24"/>
      <c r="N183" s="24"/>
      <c r="O183" s="24"/>
      <c r="P183" s="24"/>
      <c r="Q183" s="24"/>
      <c r="R183" s="24"/>
      <c r="S183" s="24"/>
      <c r="T183" s="24"/>
      <c r="U183" s="24"/>
      <c r="V183" s="24"/>
      <c r="W183" s="24"/>
      <c r="X183" s="24"/>
    </row>
    <row r="184" spans="1:25" s="25" customFormat="1" ht="12.75" customHeight="1">
      <c r="A184" s="57"/>
      <c r="B184" s="57"/>
      <c r="C184" s="57"/>
      <c r="D184" s="57"/>
      <c r="E184" s="57"/>
      <c r="F184" s="57"/>
      <c r="G184" s="57"/>
      <c r="H184" s="57"/>
      <c r="I184" s="57"/>
      <c r="J184" s="60"/>
      <c r="K184" s="28"/>
      <c r="L184"/>
      <c r="M184"/>
      <c r="N184"/>
      <c r="O184"/>
      <c r="P184"/>
      <c r="Q184"/>
      <c r="R184"/>
      <c r="S184"/>
      <c r="T184"/>
      <c r="U184"/>
      <c r="V184"/>
      <c r="W184"/>
      <c r="X184"/>
      <c r="Y184"/>
    </row>
    <row r="185" spans="1:24" s="25" customFormat="1" ht="12.75" customHeight="1">
      <c r="A185" s="57"/>
      <c r="B185" s="57"/>
      <c r="C185" s="57" t="s">
        <v>267</v>
      </c>
      <c r="D185" s="57"/>
      <c r="E185" s="57"/>
      <c r="F185" s="57"/>
      <c r="G185" s="57"/>
      <c r="H185" s="57"/>
      <c r="I185" s="57"/>
      <c r="J185" s="76"/>
      <c r="K185" s="28"/>
      <c r="L185" s="56" t="s">
        <v>257</v>
      </c>
      <c r="M185" s="24"/>
      <c r="N185" s="24"/>
      <c r="O185" s="24"/>
      <c r="P185" s="24"/>
      <c r="Q185" s="24"/>
      <c r="R185" s="24"/>
      <c r="S185" s="24"/>
      <c r="T185" s="24"/>
      <c r="U185" s="24"/>
      <c r="V185" s="24"/>
      <c r="W185" s="24"/>
      <c r="X185" s="24"/>
    </row>
    <row r="186" spans="1:24" s="25" customFormat="1" ht="12.75" customHeight="1">
      <c r="A186" s="57"/>
      <c r="B186" s="57"/>
      <c r="C186" s="57"/>
      <c r="D186" s="57"/>
      <c r="E186" s="57"/>
      <c r="F186" s="57"/>
      <c r="G186" s="57"/>
      <c r="H186" s="57"/>
      <c r="I186" s="57"/>
      <c r="J186" s="60"/>
      <c r="K186" s="28"/>
      <c r="L186"/>
      <c r="M186"/>
      <c r="N186"/>
      <c r="O186"/>
      <c r="P186"/>
      <c r="Q186"/>
      <c r="R186"/>
      <c r="S186"/>
      <c r="T186"/>
      <c r="U186"/>
      <c r="V186"/>
      <c r="W186"/>
      <c r="X186"/>
    </row>
    <row r="187" spans="1:24" s="25" customFormat="1" ht="12.75">
      <c r="A187" s="57"/>
      <c r="B187" s="57"/>
      <c r="C187" s="57" t="s">
        <v>268</v>
      </c>
      <c r="D187" s="57"/>
      <c r="E187" s="57"/>
      <c r="F187" s="57"/>
      <c r="G187" s="57"/>
      <c r="H187" s="57"/>
      <c r="I187" s="57"/>
      <c r="J187" s="76"/>
      <c r="K187" s="28"/>
      <c r="L187" s="56" t="s">
        <v>258</v>
      </c>
      <c r="M187" s="24"/>
      <c r="N187" s="24"/>
      <c r="O187" s="24"/>
      <c r="P187" s="24"/>
      <c r="Q187" s="24"/>
      <c r="R187" s="24"/>
      <c r="S187" s="24"/>
      <c r="T187" s="24"/>
      <c r="U187" s="24"/>
      <c r="V187" s="24"/>
      <c r="W187" s="24"/>
      <c r="X187" s="24"/>
    </row>
    <row r="188" spans="1:24" s="25" customFormat="1" ht="12.75">
      <c r="A188" s="57"/>
      <c r="B188" s="57"/>
      <c r="C188" s="57"/>
      <c r="D188" s="57"/>
      <c r="E188" s="57"/>
      <c r="F188" s="57"/>
      <c r="G188" s="57"/>
      <c r="H188" s="57"/>
      <c r="I188" s="57"/>
      <c r="J188" s="60"/>
      <c r="K188" s="28"/>
      <c r="L188"/>
      <c r="M188"/>
      <c r="N188"/>
      <c r="O188"/>
      <c r="P188"/>
      <c r="Q188"/>
      <c r="R188"/>
      <c r="S188"/>
      <c r="T188"/>
      <c r="U188"/>
      <c r="V188"/>
      <c r="W188"/>
      <c r="X188"/>
    </row>
    <row r="189" spans="1:24" s="25" customFormat="1" ht="12.75">
      <c r="A189" s="57"/>
      <c r="B189" s="57"/>
      <c r="C189" s="57" t="s">
        <v>269</v>
      </c>
      <c r="D189" s="57"/>
      <c r="E189" s="57"/>
      <c r="F189" s="57"/>
      <c r="G189" s="57"/>
      <c r="H189" s="57"/>
      <c r="I189" s="57"/>
      <c r="J189" s="76"/>
      <c r="K189" s="28"/>
      <c r="L189" s="56" t="s">
        <v>259</v>
      </c>
      <c r="M189" s="24"/>
      <c r="N189" s="24"/>
      <c r="O189" s="24"/>
      <c r="P189" s="24"/>
      <c r="Q189" s="24"/>
      <c r="R189" s="24"/>
      <c r="S189" s="24"/>
      <c r="T189" s="24"/>
      <c r="U189" s="24"/>
      <c r="V189" s="24"/>
      <c r="W189" s="24"/>
      <c r="X189" s="24"/>
    </row>
    <row r="190" spans="1:24" s="25" customFormat="1" ht="12.75">
      <c r="A190" s="57"/>
      <c r="B190" s="57"/>
      <c r="C190" s="57"/>
      <c r="D190" s="57"/>
      <c r="E190" s="57"/>
      <c r="F190" s="57"/>
      <c r="G190" s="57"/>
      <c r="H190" s="57"/>
      <c r="I190" s="57"/>
      <c r="J190" s="60"/>
      <c r="K190" s="28"/>
      <c r="L190"/>
      <c r="M190"/>
      <c r="N190"/>
      <c r="O190"/>
      <c r="P190"/>
      <c r="Q190"/>
      <c r="R190"/>
      <c r="S190"/>
      <c r="T190"/>
      <c r="U190"/>
      <c r="V190"/>
      <c r="W190"/>
      <c r="X190"/>
    </row>
    <row r="191" spans="1:24" s="25" customFormat="1" ht="11.25">
      <c r="A191" s="57"/>
      <c r="B191" s="57" t="s">
        <v>260</v>
      </c>
      <c r="C191" s="57"/>
      <c r="D191" s="57"/>
      <c r="E191" s="57"/>
      <c r="F191" s="57"/>
      <c r="G191" s="57"/>
      <c r="H191" s="57"/>
      <c r="I191" s="57"/>
      <c r="J191" s="119">
        <f>J193+J195+J197+J199+J201+J203+J205+J207+J209</f>
        <v>0</v>
      </c>
      <c r="K191" s="28"/>
      <c r="L191" s="56" t="s">
        <v>279</v>
      </c>
      <c r="M191" s="24"/>
      <c r="N191" s="24"/>
      <c r="O191" s="24"/>
      <c r="P191" s="24"/>
      <c r="Q191" s="24"/>
      <c r="R191" s="24"/>
      <c r="S191" s="24"/>
      <c r="T191" s="24"/>
      <c r="U191" s="24"/>
      <c r="V191" s="24"/>
      <c r="W191" s="24"/>
      <c r="X191" s="24"/>
    </row>
    <row r="192" spans="1:24" s="25" customFormat="1" ht="12.75">
      <c r="A192" s="57"/>
      <c r="B192" s="57"/>
      <c r="C192" s="57"/>
      <c r="D192" s="57"/>
      <c r="E192" s="57"/>
      <c r="F192" s="57"/>
      <c r="G192" s="57"/>
      <c r="H192" s="57"/>
      <c r="I192" s="57"/>
      <c r="J192" s="60"/>
      <c r="K192" s="28"/>
      <c r="L192"/>
      <c r="M192"/>
      <c r="N192"/>
      <c r="O192"/>
      <c r="P192"/>
      <c r="Q192"/>
      <c r="R192"/>
      <c r="S192"/>
      <c r="T192"/>
      <c r="U192"/>
      <c r="V192"/>
      <c r="W192"/>
      <c r="X192"/>
    </row>
    <row r="193" spans="1:24" s="25" customFormat="1" ht="12.75">
      <c r="A193" s="57"/>
      <c r="B193" s="57"/>
      <c r="C193" s="57" t="s">
        <v>270</v>
      </c>
      <c r="D193" s="57"/>
      <c r="E193" s="57"/>
      <c r="F193" s="57"/>
      <c r="G193" s="57"/>
      <c r="H193" s="57"/>
      <c r="I193" s="57"/>
      <c r="J193" s="76"/>
      <c r="K193" s="28"/>
      <c r="L193" s="56" t="s">
        <v>280</v>
      </c>
      <c r="M193" s="24"/>
      <c r="N193" s="24"/>
      <c r="O193" s="24"/>
      <c r="P193" s="24"/>
      <c r="Q193" s="24"/>
      <c r="R193" s="24"/>
      <c r="S193" s="24"/>
      <c r="T193" s="24"/>
      <c r="U193" s="24"/>
      <c r="V193" s="24"/>
      <c r="W193" s="24"/>
      <c r="X193" s="24"/>
    </row>
    <row r="194" spans="1:24" s="25" customFormat="1" ht="12.75">
      <c r="A194" s="57"/>
      <c r="B194" s="57"/>
      <c r="C194" s="57"/>
      <c r="D194" s="57"/>
      <c r="E194" s="57"/>
      <c r="F194" s="57"/>
      <c r="G194" s="57"/>
      <c r="H194" s="57"/>
      <c r="I194" s="57"/>
      <c r="J194" s="60"/>
      <c r="K194" s="28"/>
      <c r="L194"/>
      <c r="M194"/>
      <c r="N194"/>
      <c r="O194"/>
      <c r="P194"/>
      <c r="Q194"/>
      <c r="R194"/>
      <c r="S194"/>
      <c r="T194"/>
      <c r="U194"/>
      <c r="V194"/>
      <c r="W194"/>
      <c r="X194"/>
    </row>
    <row r="195" spans="1:24" s="25" customFormat="1" ht="12.75">
      <c r="A195" s="57"/>
      <c r="B195" s="57"/>
      <c r="C195" s="57" t="s">
        <v>271</v>
      </c>
      <c r="D195" s="57"/>
      <c r="E195" s="57"/>
      <c r="F195" s="57"/>
      <c r="G195" s="57"/>
      <c r="H195" s="57"/>
      <c r="I195" s="57"/>
      <c r="J195" s="76"/>
      <c r="K195" s="28"/>
      <c r="L195" s="56" t="s">
        <v>280</v>
      </c>
      <c r="M195" s="24"/>
      <c r="N195" s="24"/>
      <c r="O195" s="24"/>
      <c r="P195" s="24"/>
      <c r="Q195" s="24"/>
      <c r="R195" s="24"/>
      <c r="S195" s="24"/>
      <c r="T195" s="24"/>
      <c r="U195" s="24"/>
      <c r="V195" s="24"/>
      <c r="W195" s="24"/>
      <c r="X195" s="24"/>
    </row>
    <row r="196" spans="1:24" s="25" customFormat="1" ht="12.75">
      <c r="A196" s="57"/>
      <c r="B196" s="57"/>
      <c r="C196" s="57"/>
      <c r="D196" s="57"/>
      <c r="E196" s="57"/>
      <c r="F196" s="57"/>
      <c r="G196" s="57"/>
      <c r="H196" s="57"/>
      <c r="I196" s="57"/>
      <c r="J196" s="60"/>
      <c r="K196" s="28"/>
      <c r="L196"/>
      <c r="M196"/>
      <c r="N196"/>
      <c r="O196"/>
      <c r="P196"/>
      <c r="Q196"/>
      <c r="R196"/>
      <c r="S196"/>
      <c r="T196"/>
      <c r="U196"/>
      <c r="V196"/>
      <c r="W196"/>
      <c r="X196"/>
    </row>
    <row r="197" spans="1:24" s="25" customFormat="1" ht="12.75">
      <c r="A197" s="57"/>
      <c r="B197" s="57"/>
      <c r="C197" s="57" t="s">
        <v>272</v>
      </c>
      <c r="D197" s="57"/>
      <c r="E197" s="57"/>
      <c r="F197" s="57"/>
      <c r="G197" s="57"/>
      <c r="H197" s="57"/>
      <c r="I197" s="57"/>
      <c r="J197" s="76"/>
      <c r="K197" s="28"/>
      <c r="L197" s="56" t="s">
        <v>280</v>
      </c>
      <c r="M197" s="24"/>
      <c r="N197" s="24"/>
      <c r="O197" s="24"/>
      <c r="P197" s="24"/>
      <c r="Q197" s="24"/>
      <c r="R197" s="24"/>
      <c r="S197" s="24"/>
      <c r="T197" s="24"/>
      <c r="U197" s="24"/>
      <c r="V197" s="24"/>
      <c r="W197" s="24"/>
      <c r="X197" s="24"/>
    </row>
    <row r="198" spans="1:24" s="25" customFormat="1" ht="12.75">
      <c r="A198" s="57"/>
      <c r="B198" s="57"/>
      <c r="C198" s="57"/>
      <c r="D198" s="57"/>
      <c r="E198" s="57"/>
      <c r="F198" s="57"/>
      <c r="G198" s="57"/>
      <c r="H198" s="57"/>
      <c r="I198" s="57"/>
      <c r="J198" s="60"/>
      <c r="K198" s="28"/>
      <c r="L198"/>
      <c r="M198"/>
      <c r="N198"/>
      <c r="O198"/>
      <c r="P198"/>
      <c r="Q198"/>
      <c r="R198"/>
      <c r="S198"/>
      <c r="T198"/>
      <c r="U198"/>
      <c r="V198"/>
      <c r="W198"/>
      <c r="X198"/>
    </row>
    <row r="199" spans="1:24" s="25" customFormat="1" ht="12.75">
      <c r="A199" s="57"/>
      <c r="B199" s="57"/>
      <c r="C199" s="57" t="s">
        <v>273</v>
      </c>
      <c r="D199" s="57"/>
      <c r="E199" s="57"/>
      <c r="F199" s="57"/>
      <c r="G199" s="57"/>
      <c r="H199" s="57"/>
      <c r="I199" s="57"/>
      <c r="J199" s="76"/>
      <c r="K199" s="28"/>
      <c r="L199" s="56" t="s">
        <v>280</v>
      </c>
      <c r="M199" s="24"/>
      <c r="N199" s="24"/>
      <c r="O199" s="24"/>
      <c r="P199" s="24"/>
      <c r="Q199" s="24"/>
      <c r="R199" s="24"/>
      <c r="S199" s="24"/>
      <c r="T199" s="24"/>
      <c r="U199" s="24"/>
      <c r="V199" s="24"/>
      <c r="W199" s="24"/>
      <c r="X199" s="24"/>
    </row>
    <row r="200" spans="1:24" s="25" customFormat="1" ht="12.75">
      <c r="A200" s="57"/>
      <c r="B200" s="57"/>
      <c r="C200" s="57"/>
      <c r="D200" s="57"/>
      <c r="E200" s="57"/>
      <c r="F200" s="57"/>
      <c r="G200" s="57"/>
      <c r="H200" s="57"/>
      <c r="I200" s="57"/>
      <c r="J200" s="60"/>
      <c r="K200" s="28"/>
      <c r="L200"/>
      <c r="M200"/>
      <c r="N200"/>
      <c r="O200"/>
      <c r="P200"/>
      <c r="Q200"/>
      <c r="R200"/>
      <c r="S200"/>
      <c r="T200"/>
      <c r="U200"/>
      <c r="V200"/>
      <c r="W200"/>
      <c r="X200"/>
    </row>
    <row r="201" spans="1:24" s="25" customFormat="1" ht="12.75">
      <c r="A201" s="57"/>
      <c r="B201" s="57"/>
      <c r="C201" s="57" t="s">
        <v>274</v>
      </c>
      <c r="D201" s="57"/>
      <c r="E201" s="57"/>
      <c r="F201" s="57"/>
      <c r="G201" s="57"/>
      <c r="H201" s="57"/>
      <c r="I201" s="57"/>
      <c r="J201" s="76"/>
      <c r="K201" s="28"/>
      <c r="L201" s="56" t="s">
        <v>280</v>
      </c>
      <c r="M201" s="24"/>
      <c r="N201" s="24"/>
      <c r="O201" s="24"/>
      <c r="P201" s="24"/>
      <c r="Q201" s="24"/>
      <c r="R201" s="24"/>
      <c r="S201" s="24"/>
      <c r="T201" s="24"/>
      <c r="U201" s="24"/>
      <c r="V201" s="24"/>
      <c r="W201" s="24"/>
      <c r="X201" s="24"/>
    </row>
    <row r="202" spans="1:24" s="25" customFormat="1" ht="12.75">
      <c r="A202" s="57"/>
      <c r="B202" s="57"/>
      <c r="C202" s="57"/>
      <c r="D202" s="57"/>
      <c r="E202" s="57"/>
      <c r="F202" s="57"/>
      <c r="G202" s="57"/>
      <c r="H202" s="57"/>
      <c r="I202" s="57"/>
      <c r="J202" s="60"/>
      <c r="K202" s="28"/>
      <c r="L202"/>
      <c r="M202"/>
      <c r="N202"/>
      <c r="O202"/>
      <c r="P202"/>
      <c r="Q202"/>
      <c r="R202"/>
      <c r="S202"/>
      <c r="T202"/>
      <c r="U202"/>
      <c r="V202"/>
      <c r="W202"/>
      <c r="X202"/>
    </row>
    <row r="203" spans="1:24" s="25" customFormat="1" ht="12.75">
      <c r="A203" s="57"/>
      <c r="B203" s="57"/>
      <c r="C203" s="57" t="s">
        <v>275</v>
      </c>
      <c r="D203" s="57"/>
      <c r="E203" s="57"/>
      <c r="F203" s="57"/>
      <c r="G203" s="57"/>
      <c r="H203" s="57"/>
      <c r="I203" s="57"/>
      <c r="J203" s="76"/>
      <c r="K203" s="28"/>
      <c r="L203" s="56" t="s">
        <v>280</v>
      </c>
      <c r="M203" s="24"/>
      <c r="N203" s="24"/>
      <c r="O203" s="24"/>
      <c r="P203" s="24"/>
      <c r="Q203" s="24"/>
      <c r="R203" s="24"/>
      <c r="S203" s="24"/>
      <c r="T203" s="24"/>
      <c r="U203" s="24"/>
      <c r="V203" s="24"/>
      <c r="W203" s="24"/>
      <c r="X203" s="24"/>
    </row>
    <row r="204" spans="1:24" s="25" customFormat="1" ht="12.75">
      <c r="A204" s="57"/>
      <c r="B204" s="57"/>
      <c r="C204" s="57"/>
      <c r="D204" s="57"/>
      <c r="E204" s="57"/>
      <c r="F204" s="57"/>
      <c r="G204" s="57"/>
      <c r="H204" s="57"/>
      <c r="I204" s="57"/>
      <c r="J204" s="60"/>
      <c r="K204" s="28"/>
      <c r="L204"/>
      <c r="M204"/>
      <c r="N204"/>
      <c r="O204"/>
      <c r="P204"/>
      <c r="Q204"/>
      <c r="R204"/>
      <c r="S204"/>
      <c r="T204"/>
      <c r="U204"/>
      <c r="V204"/>
      <c r="W204"/>
      <c r="X204"/>
    </row>
    <row r="205" spans="1:24" s="25" customFormat="1" ht="12.75">
      <c r="A205" s="57"/>
      <c r="B205" s="57"/>
      <c r="C205" s="57" t="s">
        <v>276</v>
      </c>
      <c r="D205" s="57"/>
      <c r="E205" s="57"/>
      <c r="F205" s="57"/>
      <c r="G205" s="57"/>
      <c r="H205" s="57"/>
      <c r="I205" s="57"/>
      <c r="J205" s="76"/>
      <c r="K205" s="28"/>
      <c r="L205" s="56" t="s">
        <v>280</v>
      </c>
      <c r="M205" s="24"/>
      <c r="N205" s="24"/>
      <c r="O205" s="24"/>
      <c r="P205" s="24"/>
      <c r="Q205" s="24"/>
      <c r="R205" s="24"/>
      <c r="S205" s="24"/>
      <c r="T205" s="24"/>
      <c r="U205" s="24"/>
      <c r="V205" s="24"/>
      <c r="W205" s="24"/>
      <c r="X205" s="24"/>
    </row>
    <row r="206" spans="1:24" s="25" customFormat="1" ht="12.75">
      <c r="A206" s="57"/>
      <c r="B206" s="57"/>
      <c r="C206" s="57"/>
      <c r="D206" s="57"/>
      <c r="E206" s="57"/>
      <c r="F206" s="57"/>
      <c r="G206" s="57"/>
      <c r="H206" s="57"/>
      <c r="I206" s="57"/>
      <c r="J206" s="60"/>
      <c r="K206" s="28"/>
      <c r="L206"/>
      <c r="M206"/>
      <c r="N206"/>
      <c r="O206"/>
      <c r="P206"/>
      <c r="Q206"/>
      <c r="R206"/>
      <c r="S206"/>
      <c r="T206"/>
      <c r="U206"/>
      <c r="V206"/>
      <c r="W206"/>
      <c r="X206"/>
    </row>
    <row r="207" spans="1:24" s="25" customFormat="1" ht="12.75">
      <c r="A207" s="57"/>
      <c r="B207" s="57"/>
      <c r="C207" s="57" t="s">
        <v>277</v>
      </c>
      <c r="D207" s="57"/>
      <c r="E207" s="57"/>
      <c r="F207" s="57"/>
      <c r="G207" s="57"/>
      <c r="H207" s="57"/>
      <c r="I207" s="57"/>
      <c r="J207" s="76"/>
      <c r="K207" s="28"/>
      <c r="L207" s="56" t="s">
        <v>280</v>
      </c>
      <c r="M207" s="24"/>
      <c r="N207" s="24"/>
      <c r="O207" s="24"/>
      <c r="P207" s="24"/>
      <c r="Q207" s="24"/>
      <c r="R207" s="24"/>
      <c r="S207" s="24"/>
      <c r="T207" s="24"/>
      <c r="U207" s="24"/>
      <c r="V207" s="24"/>
      <c r="W207" s="24"/>
      <c r="X207" s="24"/>
    </row>
    <row r="208" spans="1:24" s="25" customFormat="1" ht="12.75">
      <c r="A208" s="57"/>
      <c r="B208" s="57"/>
      <c r="C208" s="57"/>
      <c r="D208" s="57"/>
      <c r="E208" s="57"/>
      <c r="F208" s="57"/>
      <c r="G208" s="57"/>
      <c r="H208" s="57"/>
      <c r="I208" s="57"/>
      <c r="J208" s="60"/>
      <c r="K208" s="28"/>
      <c r="L208"/>
      <c r="M208"/>
      <c r="N208"/>
      <c r="O208"/>
      <c r="P208"/>
      <c r="Q208"/>
      <c r="R208"/>
      <c r="S208"/>
      <c r="T208"/>
      <c r="U208"/>
      <c r="V208"/>
      <c r="W208"/>
      <c r="X208"/>
    </row>
    <row r="209" spans="1:24" s="25" customFormat="1" ht="12.75">
      <c r="A209" s="57"/>
      <c r="B209" s="57"/>
      <c r="C209" s="57" t="s">
        <v>278</v>
      </c>
      <c r="D209" s="57"/>
      <c r="E209" s="57"/>
      <c r="F209" s="57"/>
      <c r="G209" s="57"/>
      <c r="H209" s="57"/>
      <c r="I209" s="57"/>
      <c r="J209" s="76"/>
      <c r="K209" s="28"/>
      <c r="L209" s="56" t="s">
        <v>280</v>
      </c>
      <c r="M209" s="24"/>
      <c r="N209" s="24"/>
      <c r="O209" s="24"/>
      <c r="P209" s="24"/>
      <c r="Q209" s="24"/>
      <c r="R209" s="24"/>
      <c r="S209" s="24"/>
      <c r="T209" s="24"/>
      <c r="U209" s="24"/>
      <c r="V209" s="24"/>
      <c r="W209" s="24"/>
      <c r="X209" s="24"/>
    </row>
    <row r="210" spans="1:24" s="25" customFormat="1" ht="12.75">
      <c r="A210" s="57"/>
      <c r="B210" s="57"/>
      <c r="C210" s="57"/>
      <c r="D210" s="57"/>
      <c r="E210" s="57"/>
      <c r="F210" s="57"/>
      <c r="G210" s="57"/>
      <c r="H210" s="57"/>
      <c r="I210" s="57"/>
      <c r="J210" s="60"/>
      <c r="K210" s="28"/>
      <c r="L210"/>
      <c r="M210"/>
      <c r="N210"/>
      <c r="O210"/>
      <c r="P210"/>
      <c r="Q210"/>
      <c r="R210"/>
      <c r="S210"/>
      <c r="T210"/>
      <c r="U210"/>
      <c r="V210"/>
      <c r="W210"/>
      <c r="X210"/>
    </row>
    <row r="211" spans="1:24" s="25" customFormat="1" ht="11.25" customHeight="1">
      <c r="A211" s="123" t="s">
        <v>281</v>
      </c>
      <c r="B211" s="122"/>
      <c r="C211" s="122"/>
      <c r="D211" s="122"/>
      <c r="E211" s="122"/>
      <c r="F211" s="122"/>
      <c r="G211" s="122"/>
      <c r="H211" s="122"/>
      <c r="I211" s="57"/>
      <c r="J211" s="119">
        <f>J214+J216+J218</f>
        <v>0</v>
      </c>
      <c r="K211" s="28"/>
      <c r="L211" s="56" t="s">
        <v>282</v>
      </c>
      <c r="M211" s="24"/>
      <c r="N211" s="24"/>
      <c r="O211" s="24"/>
      <c r="P211" s="24"/>
      <c r="Q211" s="24"/>
      <c r="R211" s="24"/>
      <c r="S211" s="24"/>
      <c r="T211" s="24"/>
      <c r="U211" s="24"/>
      <c r="V211" s="24"/>
      <c r="W211" s="24"/>
      <c r="X211" s="24"/>
    </row>
    <row r="212" spans="1:11" s="25" customFormat="1" ht="11.25">
      <c r="A212" s="122"/>
      <c r="B212" s="122"/>
      <c r="C212" s="122"/>
      <c r="D212" s="122"/>
      <c r="E212" s="122"/>
      <c r="F212" s="122"/>
      <c r="G212" s="122"/>
      <c r="H212" s="122"/>
      <c r="I212" s="57"/>
      <c r="J212" s="60"/>
      <c r="K212" s="28"/>
    </row>
    <row r="213" spans="1:11" s="25" customFormat="1" ht="11.25">
      <c r="A213" s="122"/>
      <c r="B213" s="122"/>
      <c r="C213" s="122"/>
      <c r="D213" s="122"/>
      <c r="E213" s="122"/>
      <c r="F213" s="122"/>
      <c r="G213" s="122"/>
      <c r="H213" s="122"/>
      <c r="I213" s="57"/>
      <c r="J213" s="60"/>
      <c r="K213" s="28"/>
    </row>
    <row r="214" spans="1:24" s="25" customFormat="1" ht="12.75">
      <c r="A214" s="57"/>
      <c r="B214" s="57" t="s">
        <v>283</v>
      </c>
      <c r="C214" s="57"/>
      <c r="D214" s="57"/>
      <c r="E214" s="57"/>
      <c r="F214" s="57"/>
      <c r="G214" s="57"/>
      <c r="H214" s="57"/>
      <c r="I214" s="57"/>
      <c r="J214" s="76"/>
      <c r="K214" s="28"/>
      <c r="L214" s="56" t="s">
        <v>284</v>
      </c>
      <c r="M214" s="24"/>
      <c r="N214" s="24"/>
      <c r="O214" s="24"/>
      <c r="P214" s="24"/>
      <c r="Q214" s="24"/>
      <c r="R214" s="24"/>
      <c r="S214" s="24"/>
      <c r="T214" s="24"/>
      <c r="U214" s="24"/>
      <c r="V214" s="24"/>
      <c r="W214" s="24"/>
      <c r="X214" s="24"/>
    </row>
    <row r="215" spans="1:24" s="25" customFormat="1" ht="12.75">
      <c r="A215" s="57"/>
      <c r="B215" s="57"/>
      <c r="C215" s="57"/>
      <c r="D215" s="57"/>
      <c r="E215" s="57"/>
      <c r="F215" s="57"/>
      <c r="G215" s="57"/>
      <c r="H215" s="57"/>
      <c r="I215" s="57"/>
      <c r="J215" s="60"/>
      <c r="K215" s="28"/>
      <c r="L215"/>
      <c r="M215"/>
      <c r="N215"/>
      <c r="O215"/>
      <c r="P215"/>
      <c r="Q215"/>
      <c r="R215"/>
      <c r="S215"/>
      <c r="T215"/>
      <c r="U215"/>
      <c r="V215"/>
      <c r="W215"/>
      <c r="X215"/>
    </row>
    <row r="216" spans="1:24" s="25" customFormat="1" ht="12.75">
      <c r="A216" s="57"/>
      <c r="B216" s="57" t="s">
        <v>285</v>
      </c>
      <c r="C216" s="57"/>
      <c r="D216" s="57"/>
      <c r="E216" s="57"/>
      <c r="F216" s="57"/>
      <c r="G216" s="57"/>
      <c r="H216" s="57"/>
      <c r="I216" s="57"/>
      <c r="J216" s="76"/>
      <c r="K216" s="28"/>
      <c r="L216" s="56" t="s">
        <v>286</v>
      </c>
      <c r="M216" s="24"/>
      <c r="N216" s="24"/>
      <c r="O216" s="24"/>
      <c r="P216" s="24"/>
      <c r="Q216" s="24"/>
      <c r="R216" s="24"/>
      <c r="S216" s="24"/>
      <c r="T216" s="24"/>
      <c r="U216" s="24"/>
      <c r="V216" s="24"/>
      <c r="W216" s="24"/>
      <c r="X216" s="24"/>
    </row>
    <row r="217" spans="1:24" s="25" customFormat="1" ht="12.75">
      <c r="A217" s="57"/>
      <c r="B217" s="57"/>
      <c r="C217" s="57"/>
      <c r="D217" s="57"/>
      <c r="E217" s="57"/>
      <c r="F217" s="57"/>
      <c r="G217" s="57"/>
      <c r="H217" s="57"/>
      <c r="I217" s="57"/>
      <c r="J217" s="60"/>
      <c r="K217" s="28"/>
      <c r="L217"/>
      <c r="M217"/>
      <c r="N217"/>
      <c r="O217"/>
      <c r="P217"/>
      <c r="Q217"/>
      <c r="R217"/>
      <c r="S217"/>
      <c r="T217"/>
      <c r="U217"/>
      <c r="V217"/>
      <c r="W217"/>
      <c r="X217"/>
    </row>
    <row r="218" spans="1:24" s="25" customFormat="1" ht="12.75">
      <c r="A218" s="57"/>
      <c r="B218" s="57" t="s">
        <v>287</v>
      </c>
      <c r="C218" s="57"/>
      <c r="D218" s="57"/>
      <c r="E218" s="57"/>
      <c r="F218" s="57"/>
      <c r="G218" s="57"/>
      <c r="H218" s="57"/>
      <c r="I218" s="57"/>
      <c r="J218" s="76"/>
      <c r="K218" s="28"/>
      <c r="L218" s="56" t="s">
        <v>288</v>
      </c>
      <c r="M218" s="24"/>
      <c r="N218" s="24"/>
      <c r="O218" s="24"/>
      <c r="P218" s="24"/>
      <c r="Q218" s="24"/>
      <c r="R218" s="24"/>
      <c r="S218" s="24"/>
      <c r="T218" s="24"/>
      <c r="U218" s="24"/>
      <c r="V218" s="24"/>
      <c r="W218" s="24"/>
      <c r="X218" s="24"/>
    </row>
    <row r="219" spans="1:24" s="25" customFormat="1" ht="12.75">
      <c r="A219" s="61"/>
      <c r="B219" s="62"/>
      <c r="C219" s="62"/>
      <c r="D219" s="62"/>
      <c r="E219" s="62"/>
      <c r="F219" s="62"/>
      <c r="G219" s="62"/>
      <c r="H219" s="62"/>
      <c r="I219" s="62"/>
      <c r="J219" s="63"/>
      <c r="K219" s="28"/>
      <c r="L219"/>
      <c r="M219"/>
      <c r="N219"/>
      <c r="O219"/>
      <c r="P219"/>
      <c r="Q219"/>
      <c r="R219"/>
      <c r="S219"/>
      <c r="T219"/>
      <c r="U219"/>
      <c r="V219"/>
      <c r="W219"/>
      <c r="X219"/>
    </row>
    <row r="220" spans="1:11" ht="12.75">
      <c r="A220" s="25"/>
      <c r="B220" s="25"/>
      <c r="C220" s="25"/>
      <c r="D220" s="25"/>
      <c r="E220" s="25"/>
      <c r="F220" s="25"/>
      <c r="G220" s="25"/>
      <c r="H220" s="25"/>
      <c r="I220" s="25"/>
      <c r="J220" s="25"/>
      <c r="K220" s="69"/>
    </row>
    <row r="221" spans="1:24" ht="12.75">
      <c r="A221" s="353" t="s">
        <v>68</v>
      </c>
      <c r="B221" s="354"/>
      <c r="C221" s="354"/>
      <c r="D221" s="354"/>
      <c r="E221" s="354"/>
      <c r="F221" s="354"/>
      <c r="G221" s="354"/>
      <c r="H221" s="354"/>
      <c r="I221" s="354"/>
      <c r="J221" s="355"/>
      <c r="K221" s="85"/>
      <c r="L221" s="25"/>
      <c r="M221" s="25"/>
      <c r="N221" s="25"/>
      <c r="O221" s="25"/>
      <c r="P221" s="25"/>
      <c r="Q221" s="25"/>
      <c r="R221" s="25"/>
      <c r="S221" s="25"/>
      <c r="T221" s="25"/>
      <c r="U221" s="25"/>
      <c r="V221" s="25"/>
      <c r="W221" s="25"/>
      <c r="X221" s="25"/>
    </row>
    <row r="222" spans="1:24" ht="12.75">
      <c r="A222" s="59"/>
      <c r="B222" s="57"/>
      <c r="C222" s="57"/>
      <c r="D222" s="57"/>
      <c r="E222" s="57"/>
      <c r="F222" s="57"/>
      <c r="G222" s="57"/>
      <c r="H222" s="57"/>
      <c r="I222" s="57"/>
      <c r="J222" s="78"/>
      <c r="K222" s="84"/>
      <c r="L222" s="25"/>
      <c r="M222" s="25"/>
      <c r="N222" s="25"/>
      <c r="O222" s="25"/>
      <c r="P222" s="25"/>
      <c r="Q222" s="25"/>
      <c r="R222" s="25"/>
      <c r="S222" s="25"/>
      <c r="T222" s="25"/>
      <c r="U222" s="25"/>
      <c r="V222" s="25"/>
      <c r="W222" s="25"/>
      <c r="X222" s="25"/>
    </row>
    <row r="223" spans="1:24" ht="12.75">
      <c r="A223" s="59"/>
      <c r="B223" s="57"/>
      <c r="C223" s="57"/>
      <c r="D223" s="57"/>
      <c r="E223" s="57"/>
      <c r="F223" s="57"/>
      <c r="G223" s="57"/>
      <c r="H223" s="57"/>
      <c r="I223" s="57"/>
      <c r="J223" s="78"/>
      <c r="K223" s="84"/>
      <c r="L223" s="25"/>
      <c r="M223" s="25"/>
      <c r="N223" s="25"/>
      <c r="O223" s="25"/>
      <c r="P223" s="25"/>
      <c r="Q223" s="25"/>
      <c r="R223" s="25"/>
      <c r="S223" s="25"/>
      <c r="T223" s="25"/>
      <c r="U223" s="25"/>
      <c r="V223" s="25"/>
      <c r="W223" s="25"/>
      <c r="X223" s="25"/>
    </row>
    <row r="224" spans="1:24" ht="12.75">
      <c r="A224" s="59" t="s">
        <v>289</v>
      </c>
      <c r="B224" s="57"/>
      <c r="C224" s="57"/>
      <c r="D224" s="57"/>
      <c r="E224" s="57"/>
      <c r="F224" s="57"/>
      <c r="G224" s="57"/>
      <c r="H224" s="57"/>
      <c r="I224" s="57"/>
      <c r="J224" s="76"/>
      <c r="K224" s="81"/>
      <c r="L224" s="24" t="s">
        <v>290</v>
      </c>
      <c r="M224" s="24"/>
      <c r="N224" s="24"/>
      <c r="O224" s="24"/>
      <c r="P224" s="24"/>
      <c r="Q224" s="24"/>
      <c r="R224" s="24"/>
      <c r="S224" s="24"/>
      <c r="T224" s="24"/>
      <c r="U224" s="24"/>
      <c r="V224" s="24"/>
      <c r="W224" s="24"/>
      <c r="X224" s="24"/>
    </row>
    <row r="225" spans="1:24" ht="12.75">
      <c r="A225" s="59"/>
      <c r="B225" s="57"/>
      <c r="C225" s="57"/>
      <c r="D225" s="57"/>
      <c r="E225" s="57"/>
      <c r="F225" s="57"/>
      <c r="G225" s="57"/>
      <c r="H225" s="57"/>
      <c r="I225" s="57"/>
      <c r="J225" s="78"/>
      <c r="K225" s="84"/>
      <c r="L225" s="25"/>
      <c r="M225" s="25"/>
      <c r="N225" s="25"/>
      <c r="O225" s="25"/>
      <c r="P225" s="25"/>
      <c r="Q225" s="25"/>
      <c r="R225" s="25"/>
      <c r="S225" s="25"/>
      <c r="T225" s="25"/>
      <c r="U225" s="25"/>
      <c r="V225" s="25"/>
      <c r="W225" s="25"/>
      <c r="X225" s="25"/>
    </row>
    <row r="226" spans="1:24" ht="12.75">
      <c r="A226" s="59" t="s">
        <v>291</v>
      </c>
      <c r="B226" s="57"/>
      <c r="C226" s="57"/>
      <c r="D226" s="57"/>
      <c r="E226" s="57"/>
      <c r="F226" s="57"/>
      <c r="G226" s="57"/>
      <c r="H226" s="57"/>
      <c r="I226" s="57"/>
      <c r="J226" s="76"/>
      <c r="K226" s="81"/>
      <c r="L226" s="24" t="s">
        <v>292</v>
      </c>
      <c r="M226" s="24"/>
      <c r="N226" s="24"/>
      <c r="O226" s="24"/>
      <c r="P226" s="24"/>
      <c r="Q226" s="24"/>
      <c r="R226" s="24"/>
      <c r="S226" s="24"/>
      <c r="T226" s="24"/>
      <c r="U226" s="24"/>
      <c r="V226" s="24"/>
      <c r="W226" s="24"/>
      <c r="X226" s="24"/>
    </row>
    <row r="227" spans="1:24" ht="12.75">
      <c r="A227" s="59"/>
      <c r="B227" s="57"/>
      <c r="C227" s="57"/>
      <c r="D227" s="57"/>
      <c r="E227" s="57"/>
      <c r="F227" s="57"/>
      <c r="G227" s="57"/>
      <c r="H227" s="57"/>
      <c r="I227" s="57"/>
      <c r="J227" s="118"/>
      <c r="K227" s="84"/>
      <c r="L227" s="25"/>
      <c r="M227" s="25"/>
      <c r="N227" s="25"/>
      <c r="O227" s="25"/>
      <c r="P227" s="25"/>
      <c r="Q227" s="25"/>
      <c r="R227" s="25"/>
      <c r="S227" s="25"/>
      <c r="T227" s="25"/>
      <c r="U227" s="25"/>
      <c r="V227" s="25"/>
      <c r="W227" s="25"/>
      <c r="X227" s="25"/>
    </row>
    <row r="228" spans="1:24" ht="12.75">
      <c r="A228" s="59" t="s">
        <v>293</v>
      </c>
      <c r="B228" s="57"/>
      <c r="C228" s="57"/>
      <c r="D228" s="57"/>
      <c r="E228" s="57"/>
      <c r="F228" s="57"/>
      <c r="G228" s="57"/>
      <c r="H228" s="57"/>
      <c r="I228" s="57"/>
      <c r="J228" s="119">
        <f>J230+J232</f>
        <v>0</v>
      </c>
      <c r="K228" s="125"/>
      <c r="L228" s="24" t="s">
        <v>282</v>
      </c>
      <c r="M228" s="24"/>
      <c r="N228" s="24"/>
      <c r="O228" s="24"/>
      <c r="P228" s="24"/>
      <c r="Q228" s="24"/>
      <c r="R228" s="24"/>
      <c r="S228" s="24"/>
      <c r="T228" s="24"/>
      <c r="U228" s="24"/>
      <c r="V228" s="24"/>
      <c r="W228" s="24"/>
      <c r="X228" s="24"/>
    </row>
    <row r="229" spans="1:24" ht="12.75">
      <c r="A229" s="59"/>
      <c r="B229" s="57"/>
      <c r="C229" s="57"/>
      <c r="D229" s="57"/>
      <c r="E229" s="57"/>
      <c r="F229" s="57"/>
      <c r="G229" s="57"/>
      <c r="H229" s="57"/>
      <c r="I229" s="57"/>
      <c r="J229" s="60"/>
      <c r="K229" s="81"/>
      <c r="W229" s="25"/>
      <c r="X229" s="25"/>
    </row>
    <row r="230" spans="1:24" ht="12.75">
      <c r="A230" s="59"/>
      <c r="B230" s="57" t="s">
        <v>294</v>
      </c>
      <c r="C230" s="57"/>
      <c r="D230" s="57"/>
      <c r="E230" s="57"/>
      <c r="F230" s="57"/>
      <c r="G230" s="57"/>
      <c r="H230" s="57"/>
      <c r="I230" s="57"/>
      <c r="J230" s="76"/>
      <c r="K230" s="81"/>
      <c r="L230" s="24" t="s">
        <v>296</v>
      </c>
      <c r="M230" s="24"/>
      <c r="N230" s="24"/>
      <c r="O230" s="24"/>
      <c r="P230" s="24"/>
      <c r="Q230" s="24"/>
      <c r="R230" s="24"/>
      <c r="S230" s="24"/>
      <c r="T230" s="24"/>
      <c r="U230" s="24"/>
      <c r="V230" s="24"/>
      <c r="W230" s="24"/>
      <c r="X230" s="24"/>
    </row>
    <row r="231" spans="1:24" ht="12.75">
      <c r="A231" s="59"/>
      <c r="B231" s="57"/>
      <c r="C231" s="57"/>
      <c r="D231" s="57"/>
      <c r="E231" s="57"/>
      <c r="F231" s="57"/>
      <c r="G231" s="57"/>
      <c r="H231" s="57"/>
      <c r="I231" s="57"/>
      <c r="J231" s="60"/>
      <c r="K231" s="81"/>
      <c r="W231" s="25"/>
      <c r="X231" s="25"/>
    </row>
    <row r="232" spans="1:24" ht="12.75">
      <c r="A232" s="59"/>
      <c r="B232" s="57" t="s">
        <v>295</v>
      </c>
      <c r="C232" s="57"/>
      <c r="D232" s="57"/>
      <c r="E232" s="57"/>
      <c r="F232" s="57"/>
      <c r="G232" s="57"/>
      <c r="H232" s="57"/>
      <c r="I232" s="57"/>
      <c r="J232" s="76"/>
      <c r="K232" s="81"/>
      <c r="L232" s="24" t="s">
        <v>297</v>
      </c>
      <c r="M232" s="24"/>
      <c r="N232" s="24"/>
      <c r="O232" s="24"/>
      <c r="P232" s="24"/>
      <c r="Q232" s="24"/>
      <c r="R232" s="24"/>
      <c r="S232" s="24"/>
      <c r="T232" s="24"/>
      <c r="U232" s="24"/>
      <c r="V232" s="24"/>
      <c r="W232" s="24"/>
      <c r="X232" s="24"/>
    </row>
    <row r="233" spans="1:24" ht="12.75">
      <c r="A233" s="61"/>
      <c r="B233" s="62"/>
      <c r="C233" s="62"/>
      <c r="D233" s="62"/>
      <c r="E233" s="62"/>
      <c r="F233" s="62"/>
      <c r="G233" s="62"/>
      <c r="H233" s="62"/>
      <c r="I233" s="62"/>
      <c r="J233" s="63"/>
      <c r="K233" s="81"/>
      <c r="W233" s="25"/>
      <c r="X233" s="25"/>
    </row>
    <row r="234" spans="1:24" ht="12.75">
      <c r="A234" s="25"/>
      <c r="B234" s="25"/>
      <c r="C234" s="25"/>
      <c r="D234" s="25"/>
      <c r="E234" s="25"/>
      <c r="F234" s="25"/>
      <c r="G234" s="25"/>
      <c r="H234" s="25"/>
      <c r="I234" s="25"/>
      <c r="J234" s="25"/>
      <c r="K234" s="69"/>
      <c r="L234" s="25"/>
      <c r="M234" s="25"/>
      <c r="N234" s="25"/>
      <c r="O234" s="25"/>
      <c r="P234" s="25"/>
      <c r="Q234" s="25"/>
      <c r="R234" s="25"/>
      <c r="S234" s="25"/>
      <c r="T234" s="25"/>
      <c r="U234" s="25"/>
      <c r="V234" s="25"/>
      <c r="W234" s="25"/>
      <c r="X234" s="25"/>
    </row>
    <row r="235" spans="1:24" ht="12.75">
      <c r="A235" s="25"/>
      <c r="B235" s="25"/>
      <c r="C235" s="25"/>
      <c r="D235" s="25"/>
      <c r="E235" s="25"/>
      <c r="F235" s="25"/>
      <c r="G235" s="25"/>
      <c r="H235" s="25"/>
      <c r="I235" s="25"/>
      <c r="J235" s="25"/>
      <c r="K235" s="69"/>
      <c r="L235" s="25"/>
      <c r="M235" s="25"/>
      <c r="N235" s="25"/>
      <c r="O235" s="25"/>
      <c r="P235" s="25"/>
      <c r="Q235" s="25"/>
      <c r="R235" s="25"/>
      <c r="S235" s="25"/>
      <c r="T235" s="25"/>
      <c r="U235" s="25"/>
      <c r="V235" s="25"/>
      <c r="W235" s="25"/>
      <c r="X235" s="25"/>
    </row>
    <row r="236" spans="1:24" ht="12.75">
      <c r="A236" s="25"/>
      <c r="B236" s="25"/>
      <c r="C236" s="25"/>
      <c r="D236" s="25"/>
      <c r="E236" s="25"/>
      <c r="F236" s="25"/>
      <c r="G236" s="25"/>
      <c r="H236" s="25"/>
      <c r="I236" s="25"/>
      <c r="J236" s="25"/>
      <c r="K236" s="69"/>
      <c r="L236" s="25"/>
      <c r="M236" s="25"/>
      <c r="N236" s="25"/>
      <c r="O236" s="25"/>
      <c r="P236" s="25"/>
      <c r="Q236" s="25"/>
      <c r="R236" s="25"/>
      <c r="S236" s="25"/>
      <c r="T236" s="25"/>
      <c r="U236" s="25"/>
      <c r="V236" s="25"/>
      <c r="W236" s="25"/>
      <c r="X236" s="25"/>
    </row>
    <row r="237" spans="1:24" ht="12.75">
      <c r="A237" s="25"/>
      <c r="B237" s="25"/>
      <c r="C237" s="25"/>
      <c r="D237" s="25"/>
      <c r="E237" s="25"/>
      <c r="F237" s="25"/>
      <c r="G237" s="25"/>
      <c r="H237" s="25"/>
      <c r="I237" s="25"/>
      <c r="J237" s="25"/>
      <c r="K237" s="69"/>
      <c r="L237" s="25"/>
      <c r="M237" s="25"/>
      <c r="N237" s="25"/>
      <c r="O237" s="25"/>
      <c r="P237" s="25"/>
      <c r="Q237" s="25"/>
      <c r="R237" s="25"/>
      <c r="S237" s="25"/>
      <c r="T237" s="25"/>
      <c r="U237" s="25"/>
      <c r="V237" s="25"/>
      <c r="W237" s="25"/>
      <c r="X237" s="25"/>
    </row>
    <row r="238" spans="1:24" ht="12.75">
      <c r="A238" s="25"/>
      <c r="B238" s="25"/>
      <c r="C238" s="25"/>
      <c r="D238" s="25"/>
      <c r="E238" s="25"/>
      <c r="F238" s="25"/>
      <c r="G238" s="25"/>
      <c r="H238" s="25"/>
      <c r="I238" s="25"/>
      <c r="J238" s="25"/>
      <c r="K238" s="69"/>
      <c r="L238" s="25"/>
      <c r="M238" s="25"/>
      <c r="N238" s="25"/>
      <c r="O238" s="25"/>
      <c r="P238" s="25"/>
      <c r="Q238" s="25"/>
      <c r="R238" s="25"/>
      <c r="S238" s="25"/>
      <c r="T238" s="25"/>
      <c r="U238" s="25"/>
      <c r="V238" s="25"/>
      <c r="W238" s="25"/>
      <c r="X238" s="25"/>
    </row>
    <row r="239" spans="1:24" ht="12.75">
      <c r="A239" s="25"/>
      <c r="B239" s="25"/>
      <c r="C239" s="25"/>
      <c r="D239" s="25"/>
      <c r="E239" s="25"/>
      <c r="F239" s="25"/>
      <c r="G239" s="25"/>
      <c r="H239" s="25"/>
      <c r="I239" s="25"/>
      <c r="J239" s="25"/>
      <c r="K239" s="69"/>
      <c r="L239" s="25"/>
      <c r="M239" s="25"/>
      <c r="N239" s="25"/>
      <c r="O239" s="25"/>
      <c r="P239" s="25"/>
      <c r="Q239" s="25"/>
      <c r="R239" s="25"/>
      <c r="S239" s="25"/>
      <c r="T239" s="25"/>
      <c r="U239" s="25"/>
      <c r="V239" s="25"/>
      <c r="W239" s="25"/>
      <c r="X239" s="25"/>
    </row>
    <row r="240" spans="1:24" ht="12.75">
      <c r="A240" s="25"/>
      <c r="B240" s="25"/>
      <c r="C240" s="25"/>
      <c r="D240" s="25"/>
      <c r="E240" s="25"/>
      <c r="F240" s="25"/>
      <c r="G240" s="25"/>
      <c r="H240" s="25"/>
      <c r="I240" s="25"/>
      <c r="J240" s="25"/>
      <c r="K240" s="69"/>
      <c r="L240" s="25"/>
      <c r="M240" s="25"/>
      <c r="N240" s="25"/>
      <c r="O240" s="25"/>
      <c r="P240" s="25"/>
      <c r="Q240" s="25"/>
      <c r="R240" s="25"/>
      <c r="S240" s="25"/>
      <c r="T240" s="25"/>
      <c r="U240" s="25"/>
      <c r="V240" s="25"/>
      <c r="W240" s="25"/>
      <c r="X240" s="25"/>
    </row>
    <row r="241" spans="1:24" ht="12.75">
      <c r="A241" s="25"/>
      <c r="B241" s="25"/>
      <c r="C241" s="25"/>
      <c r="D241" s="25"/>
      <c r="E241" s="25"/>
      <c r="F241" s="25"/>
      <c r="G241" s="25"/>
      <c r="H241" s="25"/>
      <c r="I241" s="25"/>
      <c r="J241" s="25"/>
      <c r="K241" s="69"/>
      <c r="L241" s="25"/>
      <c r="M241" s="25"/>
      <c r="N241" s="25"/>
      <c r="O241" s="25"/>
      <c r="P241" s="25"/>
      <c r="Q241" s="25"/>
      <c r="R241" s="25"/>
      <c r="S241" s="25"/>
      <c r="T241" s="25"/>
      <c r="U241" s="25"/>
      <c r="V241" s="25"/>
      <c r="W241" s="25"/>
      <c r="X241" s="25"/>
    </row>
    <row r="242" spans="1:24" ht="12.75">
      <c r="A242" s="25"/>
      <c r="B242" s="25"/>
      <c r="C242" s="25"/>
      <c r="D242" s="25"/>
      <c r="E242" s="25"/>
      <c r="F242" s="25"/>
      <c r="G242" s="25"/>
      <c r="H242" s="25"/>
      <c r="I242" s="25"/>
      <c r="J242" s="25"/>
      <c r="K242" s="69"/>
      <c r="L242" s="25"/>
      <c r="M242" s="25"/>
      <c r="N242" s="25"/>
      <c r="O242" s="25"/>
      <c r="P242" s="25"/>
      <c r="Q242" s="25"/>
      <c r="R242" s="25"/>
      <c r="S242" s="25"/>
      <c r="T242" s="25"/>
      <c r="U242" s="25"/>
      <c r="V242" s="25"/>
      <c r="W242" s="25"/>
      <c r="X242" s="25"/>
    </row>
    <row r="243" spans="1:24" ht="12.75">
      <c r="A243" s="25"/>
      <c r="B243" s="25"/>
      <c r="C243" s="25"/>
      <c r="D243" s="25"/>
      <c r="E243" s="25"/>
      <c r="F243" s="25"/>
      <c r="G243" s="25"/>
      <c r="H243" s="25"/>
      <c r="I243" s="25"/>
      <c r="J243" s="25"/>
      <c r="K243" s="69"/>
      <c r="L243" s="25"/>
      <c r="M243" s="25"/>
      <c r="N243" s="25"/>
      <c r="O243" s="25"/>
      <c r="P243" s="25"/>
      <c r="Q243" s="25"/>
      <c r="R243" s="25"/>
      <c r="S243" s="25"/>
      <c r="T243" s="25"/>
      <c r="U243" s="25"/>
      <c r="V243" s="25"/>
      <c r="W243" s="25"/>
      <c r="X243" s="25"/>
    </row>
    <row r="244" spans="1:24" ht="12.75">
      <c r="A244" s="25"/>
      <c r="B244" s="25"/>
      <c r="C244" s="25"/>
      <c r="D244" s="25"/>
      <c r="E244" s="25"/>
      <c r="F244" s="25"/>
      <c r="G244" s="25"/>
      <c r="H244" s="25"/>
      <c r="I244" s="25"/>
      <c r="J244" s="25"/>
      <c r="K244" s="69"/>
      <c r="L244" s="25"/>
      <c r="M244" s="25"/>
      <c r="N244" s="25"/>
      <c r="O244" s="25"/>
      <c r="P244" s="25"/>
      <c r="Q244" s="25"/>
      <c r="R244" s="25"/>
      <c r="S244" s="25"/>
      <c r="T244" s="25"/>
      <c r="U244" s="25"/>
      <c r="V244" s="25"/>
      <c r="W244" s="25"/>
      <c r="X244" s="25"/>
    </row>
    <row r="245" spans="1:24" ht="12.7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row>
    <row r="246" spans="1:24" ht="12.7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row>
    <row r="247" spans="1:24" ht="12.7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row>
    <row r="248" spans="1:24" ht="12.7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row>
    <row r="249" spans="1:24" ht="12.7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row>
    <row r="250" spans="1:24" ht="12.7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row>
    <row r="251" spans="1:24" ht="12.7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row>
    <row r="252" spans="1:24" ht="12.7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row>
    <row r="253" spans="1:24" ht="12.7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row>
    <row r="254" spans="1:24" ht="12.7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row>
    <row r="255" spans="1:24" ht="12.7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row>
    <row r="256" spans="1:24" ht="12.7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row>
    <row r="257" spans="1:24" ht="12.7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row>
    <row r="258" spans="1:24" ht="12.7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row>
    <row r="259" spans="1:24" ht="12.7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row>
    <row r="260" spans="1:24" ht="12.7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row>
    <row r="261" spans="1:24" ht="12.7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row>
    <row r="262" spans="1:24" ht="12.7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row>
    <row r="263" spans="1:24" ht="12.7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row>
    <row r="264" spans="1:24" ht="12.7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row>
    <row r="265" spans="1:24" ht="12.7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row>
    <row r="266" spans="1:24" ht="12.7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row>
    <row r="267" spans="1:24" ht="12.7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row>
    <row r="268" spans="1:24" ht="12.7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row>
    <row r="269" spans="1:24" ht="12.7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row>
    <row r="270" spans="1:24" ht="12.7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row>
    <row r="271" spans="1:24" ht="12.7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row>
    <row r="272" spans="1:24" ht="12.7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row>
    <row r="273" spans="1:24" ht="12.7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row>
    <row r="274" spans="1:24" ht="12.7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row>
    <row r="275" spans="1:24" ht="12.7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row>
    <row r="276" spans="1:24" ht="12.7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row>
    <row r="277" spans="1:24" ht="12.7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row>
    <row r="278" spans="1:24" ht="12.7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row>
    <row r="279" spans="1:24" ht="12.7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row>
    <row r="280" spans="1:24" ht="12.7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row>
    <row r="281" spans="1:24" ht="12.7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row>
    <row r="282" spans="1:24" ht="12.7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row>
    <row r="283" spans="1:24" ht="12.7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row>
    <row r="284" spans="1:24" ht="12.7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row>
    <row r="285" spans="1:24" ht="12.7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row>
    <row r="286" spans="1:24" ht="12.7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row>
    <row r="287" spans="1:24" ht="12.7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row>
    <row r="288" spans="1:24" ht="12.7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row>
    <row r="289" spans="1:24" ht="12.7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row>
    <row r="290" spans="1:24" ht="12.7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row>
    <row r="291" spans="1:24" ht="12.7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row>
    <row r="292" spans="1:24" ht="12.7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row>
    <row r="293" spans="1:24" ht="12.7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row>
    <row r="294" spans="1:24" ht="12.7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row>
    <row r="295" spans="1:24" ht="12.7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row>
    <row r="296" spans="1:24" ht="12.7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row>
    <row r="297" spans="1:24" ht="12.7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row>
    <row r="298" spans="1:24" ht="12.7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row>
    <row r="299" spans="1:24" ht="12.7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row>
    <row r="300" spans="1:24" ht="12.7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row>
    <row r="301" spans="1:24" ht="12.7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row>
    <row r="302" spans="1:24" ht="12.7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row>
  </sheetData>
  <sheetProtection sheet="1" selectLockedCells="1"/>
  <mergeCells count="13">
    <mergeCell ref="A9:I13"/>
    <mergeCell ref="A14:J14"/>
    <mergeCell ref="A57:J57"/>
    <mergeCell ref="A101:J101"/>
    <mergeCell ref="C26:J30"/>
    <mergeCell ref="A99:J99"/>
    <mergeCell ref="C44:J48"/>
    <mergeCell ref="B54:I55"/>
    <mergeCell ref="A81:I82"/>
    <mergeCell ref="C93:J97"/>
    <mergeCell ref="A221:J221"/>
    <mergeCell ref="G115:J118"/>
    <mergeCell ref="G122:J125"/>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U127"/>
  <sheetViews>
    <sheetView showGridLines="0" zoomScalePageLayoutView="0" workbookViewId="0" topLeftCell="A1">
      <selection activeCell="C24" sqref="C24:H28"/>
    </sheetView>
  </sheetViews>
  <sheetFormatPr defaultColWidth="9.140625" defaultRowHeight="12.75"/>
  <cols>
    <col min="10" max="10" width="2.57421875" style="0" customWidth="1"/>
  </cols>
  <sheetData>
    <row r="1" spans="1:10" ht="12.75">
      <c r="A1" s="71"/>
      <c r="B1" s="72"/>
      <c r="C1" s="72"/>
      <c r="D1" s="72"/>
      <c r="E1" s="72"/>
      <c r="F1" s="72"/>
      <c r="G1" s="72"/>
      <c r="H1" s="72"/>
      <c r="I1" s="72"/>
      <c r="J1" s="73"/>
    </row>
    <row r="2" spans="1:10" ht="12.75">
      <c r="A2" s="21"/>
      <c r="B2" s="21"/>
      <c r="C2" s="21"/>
      <c r="D2" s="21"/>
      <c r="E2" s="21"/>
      <c r="F2" s="21"/>
      <c r="G2" s="21"/>
      <c r="H2" s="21"/>
      <c r="I2" s="21"/>
      <c r="J2" s="67"/>
    </row>
    <row r="3" spans="1:10" ht="12.75">
      <c r="A3" s="21"/>
      <c r="B3" s="21"/>
      <c r="C3" s="21"/>
      <c r="D3" s="21"/>
      <c r="E3" s="21"/>
      <c r="F3" s="21"/>
      <c r="G3" s="21"/>
      <c r="H3" s="21"/>
      <c r="I3" s="21"/>
      <c r="J3" s="67"/>
    </row>
    <row r="4" spans="1:10" ht="12.75">
      <c r="A4" s="21"/>
      <c r="B4" s="21"/>
      <c r="C4" s="21"/>
      <c r="D4" s="21"/>
      <c r="E4" s="21"/>
      <c r="F4" s="21"/>
      <c r="G4" s="21"/>
      <c r="H4" s="21"/>
      <c r="I4" s="21"/>
      <c r="J4" s="67"/>
    </row>
    <row r="5" spans="1:10" ht="12.75">
      <c r="A5" s="21"/>
      <c r="B5" s="21"/>
      <c r="C5" s="21"/>
      <c r="D5" s="21"/>
      <c r="E5" s="21"/>
      <c r="F5" s="21"/>
      <c r="G5" s="21"/>
      <c r="H5" s="21"/>
      <c r="I5" s="21"/>
      <c r="J5" s="67"/>
    </row>
    <row r="6" spans="1:10" ht="12.75">
      <c r="A6" s="287" t="s">
        <v>69</v>
      </c>
      <c r="B6" s="288"/>
      <c r="C6" s="288"/>
      <c r="D6" s="288"/>
      <c r="E6" s="288"/>
      <c r="F6" s="288"/>
      <c r="G6" s="288"/>
      <c r="H6" s="288"/>
      <c r="I6" s="288"/>
      <c r="J6" s="363"/>
    </row>
    <row r="7" spans="1:10" ht="12.75">
      <c r="A7" s="66"/>
      <c r="B7" s="21"/>
      <c r="C7" s="21"/>
      <c r="D7" s="21"/>
      <c r="E7" s="21"/>
      <c r="F7" s="21"/>
      <c r="G7" s="21"/>
      <c r="H7" s="21"/>
      <c r="I7" s="21"/>
      <c r="J7" s="67"/>
    </row>
    <row r="8" spans="1:21" ht="12.75" customHeight="1">
      <c r="A8" s="70" t="s">
        <v>70</v>
      </c>
      <c r="B8" s="11"/>
      <c r="C8" s="11"/>
      <c r="D8" s="11"/>
      <c r="E8" s="11"/>
      <c r="F8" s="11"/>
      <c r="G8" s="11"/>
      <c r="H8" s="11"/>
      <c r="I8" s="11"/>
      <c r="K8" s="364" t="s">
        <v>71</v>
      </c>
      <c r="L8" s="365"/>
      <c r="M8" s="365"/>
      <c r="N8" s="365"/>
      <c r="O8" s="365"/>
      <c r="P8" s="365"/>
      <c r="Q8" s="365"/>
      <c r="R8" s="365"/>
      <c r="S8" s="365"/>
      <c r="T8" s="365"/>
      <c r="U8" s="365"/>
    </row>
    <row r="9" spans="1:21" ht="12.75">
      <c r="A9" s="58"/>
      <c r="B9" s="11"/>
      <c r="C9" s="11"/>
      <c r="D9" s="11"/>
      <c r="E9" s="11"/>
      <c r="F9" s="11"/>
      <c r="G9" s="11"/>
      <c r="H9" s="11"/>
      <c r="I9" s="11"/>
      <c r="K9" s="364"/>
      <c r="L9" s="365"/>
      <c r="M9" s="365"/>
      <c r="N9" s="365"/>
      <c r="O9" s="365"/>
      <c r="P9" s="365"/>
      <c r="Q9" s="365"/>
      <c r="R9" s="365"/>
      <c r="S9" s="365"/>
      <c r="T9" s="365"/>
      <c r="U9" s="365"/>
    </row>
    <row r="10" spans="1:21" ht="12.75">
      <c r="A10" s="58"/>
      <c r="B10" s="11"/>
      <c r="C10" s="11"/>
      <c r="D10" s="11"/>
      <c r="E10" s="11"/>
      <c r="F10" s="11"/>
      <c r="G10" s="11"/>
      <c r="H10" s="11"/>
      <c r="I10" s="11"/>
      <c r="K10" s="364"/>
      <c r="L10" s="365"/>
      <c r="M10" s="365"/>
      <c r="N10" s="365"/>
      <c r="O10" s="365"/>
      <c r="P10" s="365"/>
      <c r="Q10" s="365"/>
      <c r="R10" s="365"/>
      <c r="S10" s="365"/>
      <c r="T10" s="365"/>
      <c r="U10" s="365"/>
    </row>
    <row r="11" spans="1:9" ht="12.75">
      <c r="A11" s="3"/>
      <c r="B11" s="1"/>
      <c r="C11" s="1"/>
      <c r="D11" s="1"/>
      <c r="E11" s="1"/>
      <c r="F11" s="1"/>
      <c r="G11" s="1"/>
      <c r="H11" s="1"/>
      <c r="I11" s="1"/>
    </row>
    <row r="12" spans="1:9" ht="12.75">
      <c r="A12" s="58"/>
      <c r="B12" s="11"/>
      <c r="C12" s="11"/>
      <c r="D12" s="11"/>
      <c r="E12" s="11"/>
      <c r="F12" s="11"/>
      <c r="G12" s="11"/>
      <c r="H12" s="11"/>
      <c r="I12" s="11"/>
    </row>
    <row r="13" spans="1:9" ht="12.75">
      <c r="A13" s="70" t="s">
        <v>72</v>
      </c>
      <c r="B13" s="11"/>
      <c r="C13" s="381"/>
      <c r="D13" s="382"/>
      <c r="E13" s="382"/>
      <c r="F13" s="382"/>
      <c r="G13" s="382"/>
      <c r="H13" s="383"/>
      <c r="I13" s="11"/>
    </row>
    <row r="14" spans="1:9" ht="12.75">
      <c r="A14" s="74" t="s">
        <v>73</v>
      </c>
      <c r="B14" s="11"/>
      <c r="C14" s="11"/>
      <c r="D14" s="11"/>
      <c r="E14" s="11"/>
      <c r="F14" s="11"/>
      <c r="G14" s="11"/>
      <c r="H14" s="11"/>
      <c r="I14" s="11"/>
    </row>
    <row r="15" spans="1:9" ht="12.75">
      <c r="A15" s="58"/>
      <c r="B15" s="11"/>
      <c r="C15" s="366"/>
      <c r="D15" s="367"/>
      <c r="E15" s="367"/>
      <c r="F15" s="367"/>
      <c r="G15" s="367"/>
      <c r="H15" s="368"/>
      <c r="I15" s="11"/>
    </row>
    <row r="16" spans="1:9" ht="12.75">
      <c r="A16" s="58"/>
      <c r="B16" s="11"/>
      <c r="C16" s="369"/>
      <c r="D16" s="330"/>
      <c r="E16" s="330"/>
      <c r="F16" s="330"/>
      <c r="G16" s="330"/>
      <c r="H16" s="370"/>
      <c r="I16" s="11"/>
    </row>
    <row r="17" spans="1:9" ht="12.75">
      <c r="A17" s="58"/>
      <c r="B17" s="11"/>
      <c r="C17" s="369"/>
      <c r="D17" s="330"/>
      <c r="E17" s="330"/>
      <c r="F17" s="330"/>
      <c r="G17" s="330"/>
      <c r="H17" s="370"/>
      <c r="I17" s="11"/>
    </row>
    <row r="18" spans="1:9" ht="12.75">
      <c r="A18" s="58"/>
      <c r="B18" s="11"/>
      <c r="C18" s="369"/>
      <c r="D18" s="330"/>
      <c r="E18" s="330"/>
      <c r="F18" s="330"/>
      <c r="G18" s="330"/>
      <c r="H18" s="370"/>
      <c r="I18" s="11"/>
    </row>
    <row r="19" spans="1:9" ht="12.75">
      <c r="A19" s="58" t="s">
        <v>60</v>
      </c>
      <c r="B19" s="11"/>
      <c r="C19" s="371"/>
      <c r="D19" s="372"/>
      <c r="E19" s="372"/>
      <c r="F19" s="372"/>
      <c r="G19" s="372"/>
      <c r="H19" s="373"/>
      <c r="I19" s="11"/>
    </row>
    <row r="20" spans="1:9" ht="12.75">
      <c r="A20" s="58"/>
      <c r="B20" s="11"/>
      <c r="C20" s="11"/>
      <c r="D20" s="11"/>
      <c r="E20" s="11"/>
      <c r="F20" s="11"/>
      <c r="G20" s="11"/>
      <c r="H20" s="11"/>
      <c r="I20" s="11"/>
    </row>
    <row r="21" spans="1:9" ht="12.75">
      <c r="A21" s="58"/>
      <c r="B21" s="11"/>
      <c r="C21" s="11"/>
      <c r="D21" s="11"/>
      <c r="E21" s="11"/>
      <c r="F21" s="11"/>
      <c r="G21" s="11"/>
      <c r="H21" s="11"/>
      <c r="I21" s="11"/>
    </row>
    <row r="22" spans="1:9" ht="12.75">
      <c r="A22" s="70" t="s">
        <v>72</v>
      </c>
      <c r="B22" s="11"/>
      <c r="C22" s="384"/>
      <c r="D22" s="385"/>
      <c r="E22" s="385"/>
      <c r="F22" s="385"/>
      <c r="G22" s="385"/>
      <c r="H22" s="386"/>
      <c r="I22" s="11"/>
    </row>
    <row r="23" spans="1:9" ht="12.75">
      <c r="A23" s="74" t="s">
        <v>73</v>
      </c>
      <c r="B23" s="11"/>
      <c r="C23" s="11"/>
      <c r="D23" s="11"/>
      <c r="E23" s="11"/>
      <c r="F23" s="11"/>
      <c r="G23" s="11"/>
      <c r="H23" s="11"/>
      <c r="I23" s="11"/>
    </row>
    <row r="24" spans="1:9" ht="12.75">
      <c r="A24" s="58"/>
      <c r="B24" s="11"/>
      <c r="C24" s="306"/>
      <c r="D24" s="374"/>
      <c r="E24" s="374"/>
      <c r="F24" s="374"/>
      <c r="G24" s="374"/>
      <c r="H24" s="375"/>
      <c r="I24" s="11"/>
    </row>
    <row r="25" spans="1:9" ht="12.75">
      <c r="A25" s="58"/>
      <c r="B25" s="11"/>
      <c r="C25" s="376"/>
      <c r="D25" s="342"/>
      <c r="E25" s="342"/>
      <c r="F25" s="342"/>
      <c r="G25" s="342"/>
      <c r="H25" s="377"/>
      <c r="I25" s="11"/>
    </row>
    <row r="26" spans="1:9" ht="12.75">
      <c r="A26" s="58"/>
      <c r="B26" s="11"/>
      <c r="C26" s="376"/>
      <c r="D26" s="342"/>
      <c r="E26" s="342"/>
      <c r="F26" s="342"/>
      <c r="G26" s="342"/>
      <c r="H26" s="377"/>
      <c r="I26" s="11"/>
    </row>
    <row r="27" spans="1:9" ht="12.75">
      <c r="A27" s="58"/>
      <c r="B27" s="11"/>
      <c r="C27" s="376"/>
      <c r="D27" s="342"/>
      <c r="E27" s="342"/>
      <c r="F27" s="342"/>
      <c r="G27" s="342"/>
      <c r="H27" s="377"/>
      <c r="I27" s="11"/>
    </row>
    <row r="28" spans="1:9" ht="12.75">
      <c r="A28" s="58" t="s">
        <v>60</v>
      </c>
      <c r="B28" s="11"/>
      <c r="C28" s="378"/>
      <c r="D28" s="379"/>
      <c r="E28" s="379"/>
      <c r="F28" s="379"/>
      <c r="G28" s="379"/>
      <c r="H28" s="380"/>
      <c r="I28" s="11"/>
    </row>
    <row r="29" spans="1:9" ht="12.75">
      <c r="A29" s="58"/>
      <c r="B29" s="11"/>
      <c r="C29" s="11"/>
      <c r="D29" s="11"/>
      <c r="E29" s="11"/>
      <c r="F29" s="11"/>
      <c r="G29" s="11"/>
      <c r="H29" s="11"/>
      <c r="I29" s="11"/>
    </row>
    <row r="30" spans="1:9" ht="12.75">
      <c r="A30" s="58"/>
      <c r="B30" s="11"/>
      <c r="C30" s="11"/>
      <c r="D30" s="11"/>
      <c r="E30" s="11"/>
      <c r="F30" s="11"/>
      <c r="G30" s="11"/>
      <c r="H30" s="11"/>
      <c r="I30" s="11"/>
    </row>
    <row r="31" spans="1:9" ht="12.75">
      <c r="A31" s="70" t="s">
        <v>72</v>
      </c>
      <c r="B31" s="11"/>
      <c r="C31" s="384"/>
      <c r="D31" s="385"/>
      <c r="E31" s="385"/>
      <c r="F31" s="385"/>
      <c r="G31" s="385"/>
      <c r="H31" s="386"/>
      <c r="I31" s="11"/>
    </row>
    <row r="32" spans="1:9" ht="12.75">
      <c r="A32" s="74" t="s">
        <v>73</v>
      </c>
      <c r="B32" s="11"/>
      <c r="C32" s="11"/>
      <c r="D32" s="11"/>
      <c r="E32" s="11"/>
      <c r="F32" s="11"/>
      <c r="G32" s="11"/>
      <c r="H32" s="11"/>
      <c r="I32" s="11"/>
    </row>
    <row r="33" spans="1:9" ht="12.75">
      <c r="A33" s="58"/>
      <c r="B33" s="11"/>
      <c r="C33" s="306"/>
      <c r="D33" s="374"/>
      <c r="E33" s="374"/>
      <c r="F33" s="374"/>
      <c r="G33" s="374"/>
      <c r="H33" s="375"/>
      <c r="I33" s="11"/>
    </row>
    <row r="34" spans="1:9" ht="12.75">
      <c r="A34" s="58"/>
      <c r="B34" s="11"/>
      <c r="C34" s="376"/>
      <c r="D34" s="342"/>
      <c r="E34" s="342"/>
      <c r="F34" s="342"/>
      <c r="G34" s="342"/>
      <c r="H34" s="377"/>
      <c r="I34" s="11"/>
    </row>
    <row r="35" spans="1:9" ht="12.75">
      <c r="A35" s="58"/>
      <c r="B35" s="11"/>
      <c r="C35" s="376"/>
      <c r="D35" s="342"/>
      <c r="E35" s="342"/>
      <c r="F35" s="342"/>
      <c r="G35" s="342"/>
      <c r="H35" s="377"/>
      <c r="I35" s="11"/>
    </row>
    <row r="36" spans="1:9" ht="12.75">
      <c r="A36" s="58"/>
      <c r="B36" s="11"/>
      <c r="C36" s="376"/>
      <c r="D36" s="342"/>
      <c r="E36" s="342"/>
      <c r="F36" s="342"/>
      <c r="G36" s="342"/>
      <c r="H36" s="377"/>
      <c r="I36" s="11"/>
    </row>
    <row r="37" spans="1:9" ht="12.75">
      <c r="A37" s="58" t="s">
        <v>60</v>
      </c>
      <c r="B37" s="11"/>
      <c r="C37" s="378"/>
      <c r="D37" s="379"/>
      <c r="E37" s="379"/>
      <c r="F37" s="379"/>
      <c r="G37" s="379"/>
      <c r="H37" s="380"/>
      <c r="I37" s="11"/>
    </row>
    <row r="38" spans="1:9" ht="12.75">
      <c r="A38" s="58"/>
      <c r="B38" s="11"/>
      <c r="C38" s="11"/>
      <c r="D38" s="11"/>
      <c r="E38" s="11"/>
      <c r="F38" s="11"/>
      <c r="G38" s="11"/>
      <c r="H38" s="11"/>
      <c r="I38" s="11"/>
    </row>
    <row r="39" spans="1:9" ht="12.75">
      <c r="A39" s="58"/>
      <c r="B39" s="11"/>
      <c r="C39" s="11"/>
      <c r="D39" s="11"/>
      <c r="E39" s="11"/>
      <c r="F39" s="11"/>
      <c r="G39" s="11"/>
      <c r="H39" s="11"/>
      <c r="I39" s="11"/>
    </row>
    <row r="40" spans="1:9" ht="12.75">
      <c r="A40" s="70" t="s">
        <v>72</v>
      </c>
      <c r="B40" s="11"/>
      <c r="C40" s="384"/>
      <c r="D40" s="385"/>
      <c r="E40" s="385"/>
      <c r="F40" s="385"/>
      <c r="G40" s="385"/>
      <c r="H40" s="386"/>
      <c r="I40" s="11"/>
    </row>
    <row r="41" spans="1:9" ht="12.75">
      <c r="A41" s="74" t="s">
        <v>73</v>
      </c>
      <c r="B41" s="11"/>
      <c r="C41" s="11"/>
      <c r="D41" s="11"/>
      <c r="E41" s="11"/>
      <c r="F41" s="11"/>
      <c r="G41" s="11"/>
      <c r="H41" s="11"/>
      <c r="I41" s="11"/>
    </row>
    <row r="42" spans="1:9" ht="12.75">
      <c r="A42" s="58"/>
      <c r="B42" s="11"/>
      <c r="C42" s="306"/>
      <c r="D42" s="374"/>
      <c r="E42" s="374"/>
      <c r="F42" s="374"/>
      <c r="G42" s="374"/>
      <c r="H42" s="375"/>
      <c r="I42" s="11"/>
    </row>
    <row r="43" spans="1:9" ht="12.75">
      <c r="A43" s="58"/>
      <c r="B43" s="11"/>
      <c r="C43" s="376"/>
      <c r="D43" s="342"/>
      <c r="E43" s="342"/>
      <c r="F43" s="342"/>
      <c r="G43" s="342"/>
      <c r="H43" s="377"/>
      <c r="I43" s="11"/>
    </row>
    <row r="44" spans="1:9" ht="12.75">
      <c r="A44" s="58"/>
      <c r="B44" s="11"/>
      <c r="C44" s="376"/>
      <c r="D44" s="342"/>
      <c r="E44" s="342"/>
      <c r="F44" s="342"/>
      <c r="G44" s="342"/>
      <c r="H44" s="377"/>
      <c r="I44" s="11"/>
    </row>
    <row r="45" spans="1:9" ht="12.75">
      <c r="A45" s="58"/>
      <c r="B45" s="11"/>
      <c r="C45" s="376"/>
      <c r="D45" s="342"/>
      <c r="E45" s="342"/>
      <c r="F45" s="342"/>
      <c r="G45" s="342"/>
      <c r="H45" s="377"/>
      <c r="I45" s="11"/>
    </row>
    <row r="46" spans="1:9" ht="12.75">
      <c r="A46" s="58" t="s">
        <v>60</v>
      </c>
      <c r="B46" s="11"/>
      <c r="C46" s="378"/>
      <c r="D46" s="379"/>
      <c r="E46" s="379"/>
      <c r="F46" s="379"/>
      <c r="G46" s="379"/>
      <c r="H46" s="380"/>
      <c r="I46" s="11"/>
    </row>
    <row r="47" spans="1:9" ht="12.75">
      <c r="A47" s="58"/>
      <c r="B47" s="11"/>
      <c r="C47" s="11"/>
      <c r="D47" s="11"/>
      <c r="E47" s="11"/>
      <c r="F47" s="11"/>
      <c r="G47" s="11"/>
      <c r="H47" s="11"/>
      <c r="I47" s="11"/>
    </row>
    <row r="48" spans="1:9" ht="12.75">
      <c r="A48" s="58"/>
      <c r="B48" s="11"/>
      <c r="C48" s="11"/>
      <c r="D48" s="11"/>
      <c r="E48" s="11"/>
      <c r="F48" s="11"/>
      <c r="G48" s="11"/>
      <c r="H48" s="11"/>
      <c r="I48" s="11"/>
    </row>
    <row r="49" spans="1:9" ht="12.75">
      <c r="A49" s="70" t="s">
        <v>72</v>
      </c>
      <c r="B49" s="11"/>
      <c r="C49" s="384"/>
      <c r="D49" s="385"/>
      <c r="E49" s="385"/>
      <c r="F49" s="385"/>
      <c r="G49" s="385"/>
      <c r="H49" s="386"/>
      <c r="I49" s="11"/>
    </row>
    <row r="50" spans="1:9" ht="12.75">
      <c r="A50" s="74" t="s">
        <v>73</v>
      </c>
      <c r="B50" s="11"/>
      <c r="C50" s="11"/>
      <c r="D50" s="11"/>
      <c r="E50" s="11"/>
      <c r="F50" s="11"/>
      <c r="G50" s="11"/>
      <c r="H50" s="11"/>
      <c r="I50" s="11"/>
    </row>
    <row r="51" spans="1:9" ht="12.75">
      <c r="A51" s="58"/>
      <c r="B51" s="11"/>
      <c r="C51" s="315"/>
      <c r="D51" s="374"/>
      <c r="E51" s="374"/>
      <c r="F51" s="374"/>
      <c r="G51" s="374"/>
      <c r="H51" s="375"/>
      <c r="I51" s="11"/>
    </row>
    <row r="52" spans="1:9" ht="12.75">
      <c r="A52" s="58"/>
      <c r="B52" s="11"/>
      <c r="C52" s="376"/>
      <c r="D52" s="342"/>
      <c r="E52" s="342"/>
      <c r="F52" s="342"/>
      <c r="G52" s="342"/>
      <c r="H52" s="377"/>
      <c r="I52" s="11"/>
    </row>
    <row r="53" spans="1:9" ht="12.75">
      <c r="A53" s="58"/>
      <c r="B53" s="11"/>
      <c r="C53" s="376"/>
      <c r="D53" s="342"/>
      <c r="E53" s="342"/>
      <c r="F53" s="342"/>
      <c r="G53" s="342"/>
      <c r="H53" s="377"/>
      <c r="I53" s="11"/>
    </row>
    <row r="54" spans="1:9" ht="12.75">
      <c r="A54" s="58"/>
      <c r="B54" s="11"/>
      <c r="C54" s="376"/>
      <c r="D54" s="342"/>
      <c r="E54" s="342"/>
      <c r="F54" s="342"/>
      <c r="G54" s="342"/>
      <c r="H54" s="377"/>
      <c r="I54" s="11"/>
    </row>
    <row r="55" spans="1:9" ht="12.75">
      <c r="A55" s="58" t="s">
        <v>60</v>
      </c>
      <c r="B55" s="11"/>
      <c r="C55" s="378"/>
      <c r="D55" s="379"/>
      <c r="E55" s="379"/>
      <c r="F55" s="379"/>
      <c r="G55" s="379"/>
      <c r="H55" s="380"/>
      <c r="I55" s="11"/>
    </row>
    <row r="56" spans="1:9" ht="12.75">
      <c r="A56" s="58"/>
      <c r="B56" s="11"/>
      <c r="C56" s="11"/>
      <c r="D56" s="11"/>
      <c r="E56" s="11"/>
      <c r="F56" s="11"/>
      <c r="G56" s="11"/>
      <c r="H56" s="11"/>
      <c r="I56" s="11"/>
    </row>
    <row r="57" spans="1:9" ht="12.75">
      <c r="A57" s="58"/>
      <c r="B57" s="11"/>
      <c r="C57" s="11"/>
      <c r="D57" s="11"/>
      <c r="E57" s="11"/>
      <c r="F57" s="11"/>
      <c r="G57" s="11"/>
      <c r="H57" s="11"/>
      <c r="I57" s="11"/>
    </row>
    <row r="58" spans="1:9" ht="12.75">
      <c r="A58" s="70" t="s">
        <v>72</v>
      </c>
      <c r="B58" s="11"/>
      <c r="C58" s="384"/>
      <c r="D58" s="385"/>
      <c r="E58" s="385"/>
      <c r="F58" s="385"/>
      <c r="G58" s="385"/>
      <c r="H58" s="386"/>
      <c r="I58" s="11"/>
    </row>
    <row r="59" spans="1:9" ht="12.75">
      <c r="A59" s="74" t="s">
        <v>73</v>
      </c>
      <c r="B59" s="11"/>
      <c r="C59" s="11"/>
      <c r="D59" s="11"/>
      <c r="E59" s="11"/>
      <c r="F59" s="11"/>
      <c r="G59" s="11"/>
      <c r="H59" s="11"/>
      <c r="I59" s="11"/>
    </row>
    <row r="60" spans="1:9" ht="12.75">
      <c r="A60" s="58"/>
      <c r="B60" s="11"/>
      <c r="C60" s="306"/>
      <c r="D60" s="374"/>
      <c r="E60" s="374"/>
      <c r="F60" s="374"/>
      <c r="G60" s="374"/>
      <c r="H60" s="375"/>
      <c r="I60" s="11"/>
    </row>
    <row r="61" spans="1:9" ht="12.75">
      <c r="A61" s="58"/>
      <c r="B61" s="11"/>
      <c r="C61" s="376"/>
      <c r="D61" s="342"/>
      <c r="E61" s="342"/>
      <c r="F61" s="342"/>
      <c r="G61" s="342"/>
      <c r="H61" s="377"/>
      <c r="I61" s="11"/>
    </row>
    <row r="62" spans="1:9" ht="12.75">
      <c r="A62" s="58"/>
      <c r="B62" s="11"/>
      <c r="C62" s="376"/>
      <c r="D62" s="342"/>
      <c r="E62" s="342"/>
      <c r="F62" s="342"/>
      <c r="G62" s="342"/>
      <c r="H62" s="377"/>
      <c r="I62" s="11"/>
    </row>
    <row r="63" spans="1:9" ht="12.75">
      <c r="A63" s="58"/>
      <c r="B63" s="11"/>
      <c r="C63" s="376"/>
      <c r="D63" s="342"/>
      <c r="E63" s="342"/>
      <c r="F63" s="342"/>
      <c r="G63" s="342"/>
      <c r="H63" s="377"/>
      <c r="I63" s="11"/>
    </row>
    <row r="64" spans="1:9" ht="12.75">
      <c r="A64" s="58" t="s">
        <v>60</v>
      </c>
      <c r="B64" s="11"/>
      <c r="C64" s="378"/>
      <c r="D64" s="379"/>
      <c r="E64" s="379"/>
      <c r="F64" s="379"/>
      <c r="G64" s="379"/>
      <c r="H64" s="380"/>
      <c r="I64" s="11"/>
    </row>
    <row r="65" spans="1:9" ht="12.75">
      <c r="A65" s="58"/>
      <c r="B65" s="11"/>
      <c r="C65" s="11"/>
      <c r="D65" s="11"/>
      <c r="E65" s="11"/>
      <c r="F65" s="11"/>
      <c r="G65" s="11"/>
      <c r="H65" s="11"/>
      <c r="I65" s="11"/>
    </row>
    <row r="66" spans="1:9" ht="12.75">
      <c r="A66" s="58"/>
      <c r="B66" s="11"/>
      <c r="C66" s="11"/>
      <c r="D66" s="11"/>
      <c r="E66" s="11"/>
      <c r="F66" s="11"/>
      <c r="G66" s="11"/>
      <c r="H66" s="11"/>
      <c r="I66" s="11"/>
    </row>
    <row r="67" spans="1:9" ht="12.75">
      <c r="A67" s="70" t="s">
        <v>72</v>
      </c>
      <c r="B67" s="11"/>
      <c r="C67" s="384"/>
      <c r="D67" s="385"/>
      <c r="E67" s="385"/>
      <c r="F67" s="385"/>
      <c r="G67" s="385"/>
      <c r="H67" s="386"/>
      <c r="I67" s="11"/>
    </row>
    <row r="68" spans="1:9" ht="12.75">
      <c r="A68" s="74" t="s">
        <v>73</v>
      </c>
      <c r="B68" s="11"/>
      <c r="C68" s="11"/>
      <c r="D68" s="11"/>
      <c r="E68" s="11"/>
      <c r="F68" s="11"/>
      <c r="G68" s="11"/>
      <c r="H68" s="11"/>
      <c r="I68" s="11"/>
    </row>
    <row r="69" spans="1:9" ht="12.75">
      <c r="A69" s="58"/>
      <c r="B69" s="11"/>
      <c r="C69" s="306"/>
      <c r="D69" s="374"/>
      <c r="E69" s="374"/>
      <c r="F69" s="374"/>
      <c r="G69" s="374"/>
      <c r="H69" s="375"/>
      <c r="I69" s="11"/>
    </row>
    <row r="70" spans="1:9" ht="12.75">
      <c r="A70" s="58"/>
      <c r="B70" s="11"/>
      <c r="C70" s="376"/>
      <c r="D70" s="342"/>
      <c r="E70" s="342"/>
      <c r="F70" s="342"/>
      <c r="G70" s="342"/>
      <c r="H70" s="377"/>
      <c r="I70" s="11"/>
    </row>
    <row r="71" spans="1:9" ht="12.75">
      <c r="A71" s="58"/>
      <c r="B71" s="11"/>
      <c r="C71" s="376"/>
      <c r="D71" s="342"/>
      <c r="E71" s="342"/>
      <c r="F71" s="342"/>
      <c r="G71" s="342"/>
      <c r="H71" s="377"/>
      <c r="I71" s="11"/>
    </row>
    <row r="72" spans="1:9" ht="12.75">
      <c r="A72" s="58"/>
      <c r="B72" s="11"/>
      <c r="C72" s="376"/>
      <c r="D72" s="342"/>
      <c r="E72" s="342"/>
      <c r="F72" s="342"/>
      <c r="G72" s="342"/>
      <c r="H72" s="377"/>
      <c r="I72" s="11"/>
    </row>
    <row r="73" spans="1:9" ht="12.75">
      <c r="A73" s="58" t="s">
        <v>60</v>
      </c>
      <c r="B73" s="11"/>
      <c r="C73" s="378"/>
      <c r="D73" s="379"/>
      <c r="E73" s="379"/>
      <c r="F73" s="379"/>
      <c r="G73" s="379"/>
      <c r="H73" s="380"/>
      <c r="I73" s="11"/>
    </row>
    <row r="74" spans="1:9" ht="12.75">
      <c r="A74" s="58"/>
      <c r="B74" s="11"/>
      <c r="C74" s="11"/>
      <c r="D74" s="11"/>
      <c r="E74" s="11"/>
      <c r="F74" s="11"/>
      <c r="G74" s="11"/>
      <c r="H74" s="11"/>
      <c r="I74" s="11"/>
    </row>
    <row r="75" spans="1:9" ht="12.75">
      <c r="A75" s="58"/>
      <c r="B75" s="11"/>
      <c r="C75" s="11"/>
      <c r="D75" s="11"/>
      <c r="E75" s="11"/>
      <c r="F75" s="11"/>
      <c r="G75" s="11"/>
      <c r="H75" s="11"/>
      <c r="I75" s="11"/>
    </row>
    <row r="76" spans="1:9" ht="12.75">
      <c r="A76" s="70" t="s">
        <v>72</v>
      </c>
      <c r="B76" s="11"/>
      <c r="C76" s="384"/>
      <c r="D76" s="385"/>
      <c r="E76" s="385"/>
      <c r="F76" s="385"/>
      <c r="G76" s="385"/>
      <c r="H76" s="386"/>
      <c r="I76" s="11"/>
    </row>
    <row r="77" spans="1:9" ht="12.75">
      <c r="A77" s="74" t="s">
        <v>73</v>
      </c>
      <c r="B77" s="11"/>
      <c r="C77" s="11"/>
      <c r="D77" s="11"/>
      <c r="E77" s="11"/>
      <c r="F77" s="11"/>
      <c r="G77" s="11"/>
      <c r="H77" s="11"/>
      <c r="I77" s="11"/>
    </row>
    <row r="78" spans="1:9" ht="12.75">
      <c r="A78" s="58"/>
      <c r="B78" s="11"/>
      <c r="C78" s="306"/>
      <c r="D78" s="374"/>
      <c r="E78" s="374"/>
      <c r="F78" s="374"/>
      <c r="G78" s="374"/>
      <c r="H78" s="375"/>
      <c r="I78" s="11"/>
    </row>
    <row r="79" spans="1:9" ht="12.75">
      <c r="A79" s="58"/>
      <c r="B79" s="11"/>
      <c r="C79" s="376"/>
      <c r="D79" s="342"/>
      <c r="E79" s="342"/>
      <c r="F79" s="342"/>
      <c r="G79" s="342"/>
      <c r="H79" s="377"/>
      <c r="I79" s="11"/>
    </row>
    <row r="80" spans="1:9" ht="12.75">
      <c r="A80" s="58"/>
      <c r="B80" s="11"/>
      <c r="C80" s="376"/>
      <c r="D80" s="342"/>
      <c r="E80" s="342"/>
      <c r="F80" s="342"/>
      <c r="G80" s="342"/>
      <c r="H80" s="377"/>
      <c r="I80" s="11"/>
    </row>
    <row r="81" spans="1:9" ht="12.75">
      <c r="A81" s="58"/>
      <c r="B81" s="11"/>
      <c r="C81" s="376"/>
      <c r="D81" s="342"/>
      <c r="E81" s="342"/>
      <c r="F81" s="342"/>
      <c r="G81" s="342"/>
      <c r="H81" s="377"/>
      <c r="I81" s="11"/>
    </row>
    <row r="82" spans="1:9" ht="12.75">
      <c r="A82" s="58" t="s">
        <v>60</v>
      </c>
      <c r="B82" s="11"/>
      <c r="C82" s="378"/>
      <c r="D82" s="379"/>
      <c r="E82" s="379"/>
      <c r="F82" s="379"/>
      <c r="G82" s="379"/>
      <c r="H82" s="380"/>
      <c r="I82" s="11"/>
    </row>
    <row r="83" spans="1:9" ht="12.75">
      <c r="A83" s="58"/>
      <c r="B83" s="11"/>
      <c r="C83" s="11"/>
      <c r="D83" s="11"/>
      <c r="E83" s="11"/>
      <c r="F83" s="11"/>
      <c r="G83" s="11"/>
      <c r="H83" s="11"/>
      <c r="I83" s="11"/>
    </row>
    <row r="84" spans="1:9" ht="12.75">
      <c r="A84" s="58"/>
      <c r="B84" s="11"/>
      <c r="C84" s="11"/>
      <c r="D84" s="11"/>
      <c r="E84" s="11"/>
      <c r="F84" s="11"/>
      <c r="G84" s="11"/>
      <c r="H84" s="11"/>
      <c r="I84" s="11"/>
    </row>
    <row r="85" spans="1:9" ht="12.75">
      <c r="A85" s="70" t="s">
        <v>72</v>
      </c>
      <c r="B85" s="11"/>
      <c r="C85" s="384"/>
      <c r="D85" s="385"/>
      <c r="E85" s="385"/>
      <c r="F85" s="385"/>
      <c r="G85" s="385"/>
      <c r="H85" s="386"/>
      <c r="I85" s="11"/>
    </row>
    <row r="86" spans="1:9" ht="12.75">
      <c r="A86" s="74" t="s">
        <v>73</v>
      </c>
      <c r="B86" s="11"/>
      <c r="C86" s="11"/>
      <c r="D86" s="11"/>
      <c r="E86" s="11"/>
      <c r="F86" s="11"/>
      <c r="G86" s="11"/>
      <c r="H86" s="11"/>
      <c r="I86" s="11"/>
    </row>
    <row r="87" spans="1:9" ht="12.75">
      <c r="A87" s="58"/>
      <c r="B87" s="11"/>
      <c r="C87" s="306"/>
      <c r="D87" s="374"/>
      <c r="E87" s="374"/>
      <c r="F87" s="374"/>
      <c r="G87" s="374"/>
      <c r="H87" s="375"/>
      <c r="I87" s="11"/>
    </row>
    <row r="88" spans="1:9" ht="12.75">
      <c r="A88" s="58"/>
      <c r="B88" s="11"/>
      <c r="C88" s="376"/>
      <c r="D88" s="342"/>
      <c r="E88" s="342"/>
      <c r="F88" s="342"/>
      <c r="G88" s="342"/>
      <c r="H88" s="377"/>
      <c r="I88" s="11"/>
    </row>
    <row r="89" spans="1:9" ht="12.75">
      <c r="A89" s="58"/>
      <c r="B89" s="11"/>
      <c r="C89" s="376"/>
      <c r="D89" s="342"/>
      <c r="E89" s="342"/>
      <c r="F89" s="342"/>
      <c r="G89" s="342"/>
      <c r="H89" s="377"/>
      <c r="I89" s="11"/>
    </row>
    <row r="90" spans="1:9" ht="12.75">
      <c r="A90" s="58"/>
      <c r="B90" s="11"/>
      <c r="C90" s="376"/>
      <c r="D90" s="342"/>
      <c r="E90" s="342"/>
      <c r="F90" s="342"/>
      <c r="G90" s="342"/>
      <c r="H90" s="377"/>
      <c r="I90" s="11"/>
    </row>
    <row r="91" spans="1:9" ht="12.75">
      <c r="A91" s="58" t="s">
        <v>60</v>
      </c>
      <c r="B91" s="11"/>
      <c r="C91" s="378"/>
      <c r="D91" s="379"/>
      <c r="E91" s="379"/>
      <c r="F91" s="379"/>
      <c r="G91" s="379"/>
      <c r="H91" s="380"/>
      <c r="I91" s="11"/>
    </row>
    <row r="92" spans="1:9" ht="12.75">
      <c r="A92" s="58"/>
      <c r="B92" s="11"/>
      <c r="C92" s="11"/>
      <c r="D92" s="11"/>
      <c r="E92" s="11"/>
      <c r="F92" s="11"/>
      <c r="G92" s="11"/>
      <c r="H92" s="11"/>
      <c r="I92" s="11"/>
    </row>
    <row r="93" spans="1:9" ht="12.75">
      <c r="A93" s="58"/>
      <c r="B93" s="11"/>
      <c r="C93" s="11"/>
      <c r="D93" s="11"/>
      <c r="E93" s="11"/>
      <c r="F93" s="11"/>
      <c r="G93" s="11"/>
      <c r="H93" s="11"/>
      <c r="I93" s="11"/>
    </row>
    <row r="94" spans="1:9" ht="12.75">
      <c r="A94" s="70" t="s">
        <v>72</v>
      </c>
      <c r="B94" s="11"/>
      <c r="C94" s="384"/>
      <c r="D94" s="385"/>
      <c r="E94" s="385"/>
      <c r="F94" s="385"/>
      <c r="G94" s="385"/>
      <c r="H94" s="386"/>
      <c r="I94" s="11"/>
    </row>
    <row r="95" spans="1:9" ht="12.75">
      <c r="A95" s="74" t="s">
        <v>73</v>
      </c>
      <c r="B95" s="11"/>
      <c r="C95" s="11"/>
      <c r="D95" s="11"/>
      <c r="E95" s="11"/>
      <c r="F95" s="11"/>
      <c r="G95" s="11"/>
      <c r="H95" s="11"/>
      <c r="I95" s="11"/>
    </row>
    <row r="96" spans="1:9" ht="12.75">
      <c r="A96" s="58"/>
      <c r="B96" s="11"/>
      <c r="C96" s="306"/>
      <c r="D96" s="374"/>
      <c r="E96" s="374"/>
      <c r="F96" s="374"/>
      <c r="G96" s="374"/>
      <c r="H96" s="375"/>
      <c r="I96" s="11"/>
    </row>
    <row r="97" spans="1:9" ht="12.75">
      <c r="A97" s="58"/>
      <c r="B97" s="11"/>
      <c r="C97" s="376"/>
      <c r="D97" s="342"/>
      <c r="E97" s="342"/>
      <c r="F97" s="342"/>
      <c r="G97" s="342"/>
      <c r="H97" s="377"/>
      <c r="I97" s="11"/>
    </row>
    <row r="98" spans="1:9" ht="12.75">
      <c r="A98" s="58"/>
      <c r="B98" s="11"/>
      <c r="C98" s="376"/>
      <c r="D98" s="342"/>
      <c r="E98" s="342"/>
      <c r="F98" s="342"/>
      <c r="G98" s="342"/>
      <c r="H98" s="377"/>
      <c r="I98" s="11"/>
    </row>
    <row r="99" spans="1:9" ht="12.75">
      <c r="A99" s="58"/>
      <c r="B99" s="11"/>
      <c r="C99" s="376"/>
      <c r="D99" s="342"/>
      <c r="E99" s="342"/>
      <c r="F99" s="342"/>
      <c r="G99" s="342"/>
      <c r="H99" s="377"/>
      <c r="I99" s="11"/>
    </row>
    <row r="100" spans="1:9" ht="12.75">
      <c r="A100" s="58" t="s">
        <v>60</v>
      </c>
      <c r="B100" s="11"/>
      <c r="C100" s="378"/>
      <c r="D100" s="379"/>
      <c r="E100" s="379"/>
      <c r="F100" s="379"/>
      <c r="G100" s="379"/>
      <c r="H100" s="380"/>
      <c r="I100" s="11"/>
    </row>
    <row r="101" spans="1:9" ht="12.75">
      <c r="A101" s="58"/>
      <c r="B101" s="11"/>
      <c r="C101" s="11"/>
      <c r="D101" s="11"/>
      <c r="E101" s="11"/>
      <c r="F101" s="11"/>
      <c r="G101" s="11"/>
      <c r="H101" s="11"/>
      <c r="I101" s="11"/>
    </row>
    <row r="102" spans="1:9" ht="12.75">
      <c r="A102" s="58"/>
      <c r="B102" s="11"/>
      <c r="C102" s="11"/>
      <c r="D102" s="11"/>
      <c r="E102" s="11"/>
      <c r="F102" s="11"/>
      <c r="G102" s="11"/>
      <c r="H102" s="11"/>
      <c r="I102" s="11"/>
    </row>
    <row r="103" spans="1:9" ht="12.75">
      <c r="A103" s="70" t="s">
        <v>72</v>
      </c>
      <c r="B103" s="11"/>
      <c r="C103" s="384"/>
      <c r="D103" s="385"/>
      <c r="E103" s="385"/>
      <c r="F103" s="385"/>
      <c r="G103" s="385"/>
      <c r="H103" s="386"/>
      <c r="I103" s="11"/>
    </row>
    <row r="104" spans="1:9" ht="12.75">
      <c r="A104" s="74" t="s">
        <v>73</v>
      </c>
      <c r="B104" s="11"/>
      <c r="C104" s="11"/>
      <c r="D104" s="11"/>
      <c r="E104" s="11"/>
      <c r="F104" s="11"/>
      <c r="G104" s="11"/>
      <c r="H104" s="11"/>
      <c r="I104" s="11"/>
    </row>
    <row r="105" spans="1:9" ht="12.75">
      <c r="A105" s="58"/>
      <c r="B105" s="11"/>
      <c r="C105" s="306"/>
      <c r="D105" s="374"/>
      <c r="E105" s="374"/>
      <c r="F105" s="374"/>
      <c r="G105" s="374"/>
      <c r="H105" s="375"/>
      <c r="I105" s="11"/>
    </row>
    <row r="106" spans="1:9" ht="12.75">
      <c r="A106" s="58"/>
      <c r="B106" s="11"/>
      <c r="C106" s="376"/>
      <c r="D106" s="342"/>
      <c r="E106" s="342"/>
      <c r="F106" s="342"/>
      <c r="G106" s="342"/>
      <c r="H106" s="377"/>
      <c r="I106" s="11"/>
    </row>
    <row r="107" spans="1:9" ht="12.75">
      <c r="A107" s="58"/>
      <c r="B107" s="11"/>
      <c r="C107" s="376"/>
      <c r="D107" s="342"/>
      <c r="E107" s="342"/>
      <c r="F107" s="342"/>
      <c r="G107" s="342"/>
      <c r="H107" s="377"/>
      <c r="I107" s="11"/>
    </row>
    <row r="108" spans="1:9" ht="12.75">
      <c r="A108" s="58"/>
      <c r="B108" s="11"/>
      <c r="C108" s="376"/>
      <c r="D108" s="342"/>
      <c r="E108" s="342"/>
      <c r="F108" s="342"/>
      <c r="G108" s="342"/>
      <c r="H108" s="377"/>
      <c r="I108" s="11"/>
    </row>
    <row r="109" spans="1:9" ht="12.75">
      <c r="A109" s="58" t="s">
        <v>60</v>
      </c>
      <c r="B109" s="11"/>
      <c r="C109" s="378"/>
      <c r="D109" s="379"/>
      <c r="E109" s="379"/>
      <c r="F109" s="379"/>
      <c r="G109" s="379"/>
      <c r="H109" s="380"/>
      <c r="I109" s="11"/>
    </row>
    <row r="110" spans="1:9" ht="12.75">
      <c r="A110" s="58"/>
      <c r="B110" s="11"/>
      <c r="C110" s="11"/>
      <c r="D110" s="11"/>
      <c r="E110" s="11"/>
      <c r="F110" s="11"/>
      <c r="G110" s="11"/>
      <c r="H110" s="11"/>
      <c r="I110" s="11"/>
    </row>
    <row r="111" spans="1:9" ht="12.75">
      <c r="A111" s="58"/>
      <c r="B111" s="11"/>
      <c r="C111" s="11"/>
      <c r="D111" s="11"/>
      <c r="E111" s="11"/>
      <c r="F111" s="11"/>
      <c r="G111" s="11"/>
      <c r="H111" s="11"/>
      <c r="I111" s="11"/>
    </row>
    <row r="112" spans="1:9" ht="12.75">
      <c r="A112" s="70" t="s">
        <v>72</v>
      </c>
      <c r="B112" s="11"/>
      <c r="C112" s="384"/>
      <c r="D112" s="385"/>
      <c r="E112" s="385"/>
      <c r="F112" s="385"/>
      <c r="G112" s="385"/>
      <c r="H112" s="386"/>
      <c r="I112" s="11"/>
    </row>
    <row r="113" spans="1:9" ht="12.75">
      <c r="A113" s="74" t="s">
        <v>73</v>
      </c>
      <c r="B113" s="11"/>
      <c r="C113" s="11"/>
      <c r="D113" s="11"/>
      <c r="E113" s="11"/>
      <c r="F113" s="11"/>
      <c r="G113" s="11"/>
      <c r="H113" s="11"/>
      <c r="I113" s="11"/>
    </row>
    <row r="114" spans="1:9" ht="12.75">
      <c r="A114" s="58"/>
      <c r="B114" s="11"/>
      <c r="C114" s="315"/>
      <c r="D114" s="374"/>
      <c r="E114" s="374"/>
      <c r="F114" s="374"/>
      <c r="G114" s="374"/>
      <c r="H114" s="375"/>
      <c r="I114" s="11"/>
    </row>
    <row r="115" spans="1:9" ht="12.75">
      <c r="A115" s="58"/>
      <c r="B115" s="11"/>
      <c r="C115" s="376"/>
      <c r="D115" s="342"/>
      <c r="E115" s="342"/>
      <c r="F115" s="342"/>
      <c r="G115" s="342"/>
      <c r="H115" s="377"/>
      <c r="I115" s="11"/>
    </row>
    <row r="116" spans="1:9" ht="12.75">
      <c r="A116" s="58"/>
      <c r="B116" s="11"/>
      <c r="C116" s="376"/>
      <c r="D116" s="342"/>
      <c r="E116" s="342"/>
      <c r="F116" s="342"/>
      <c r="G116" s="342"/>
      <c r="H116" s="377"/>
      <c r="I116" s="11"/>
    </row>
    <row r="117" spans="1:9" ht="12.75">
      <c r="A117" s="58"/>
      <c r="B117" s="11"/>
      <c r="C117" s="376"/>
      <c r="D117" s="342"/>
      <c r="E117" s="342"/>
      <c r="F117" s="342"/>
      <c r="G117" s="342"/>
      <c r="H117" s="377"/>
      <c r="I117" s="11"/>
    </row>
    <row r="118" spans="1:9" ht="12.75">
      <c r="A118" s="58" t="s">
        <v>60</v>
      </c>
      <c r="B118" s="11"/>
      <c r="C118" s="378"/>
      <c r="D118" s="379"/>
      <c r="E118" s="379"/>
      <c r="F118" s="379"/>
      <c r="G118" s="379"/>
      <c r="H118" s="380"/>
      <c r="I118" s="11"/>
    </row>
    <row r="119" spans="1:9" ht="12.75">
      <c r="A119" s="58"/>
      <c r="B119" s="11"/>
      <c r="C119" s="11"/>
      <c r="D119" s="11"/>
      <c r="E119" s="11"/>
      <c r="F119" s="11"/>
      <c r="G119" s="11"/>
      <c r="H119" s="11"/>
      <c r="I119" s="11"/>
    </row>
    <row r="120" spans="1:9" ht="12.75">
      <c r="A120" s="70" t="s">
        <v>72</v>
      </c>
      <c r="B120" s="11"/>
      <c r="C120" s="384"/>
      <c r="D120" s="385"/>
      <c r="E120" s="385"/>
      <c r="F120" s="385"/>
      <c r="G120" s="385"/>
      <c r="H120" s="386"/>
      <c r="I120" s="11"/>
    </row>
    <row r="121" spans="1:9" ht="12.75">
      <c r="A121" s="74" t="s">
        <v>73</v>
      </c>
      <c r="B121" s="11"/>
      <c r="C121" s="11"/>
      <c r="D121" s="11"/>
      <c r="E121" s="11"/>
      <c r="F121" s="11"/>
      <c r="G121" s="11"/>
      <c r="H121" s="11"/>
      <c r="I121" s="11"/>
    </row>
    <row r="122" spans="1:9" ht="12.75">
      <c r="A122" s="58"/>
      <c r="B122" s="11"/>
      <c r="C122" s="306"/>
      <c r="D122" s="374"/>
      <c r="E122" s="374"/>
      <c r="F122" s="374"/>
      <c r="G122" s="374"/>
      <c r="H122" s="375"/>
      <c r="I122" s="11"/>
    </row>
    <row r="123" spans="1:9" ht="12.75">
      <c r="A123" s="58"/>
      <c r="B123" s="11"/>
      <c r="C123" s="376"/>
      <c r="D123" s="342"/>
      <c r="E123" s="342"/>
      <c r="F123" s="342"/>
      <c r="G123" s="342"/>
      <c r="H123" s="377"/>
      <c r="I123" s="11"/>
    </row>
    <row r="124" spans="1:9" ht="12.75">
      <c r="A124" s="58"/>
      <c r="B124" s="11"/>
      <c r="C124" s="376"/>
      <c r="D124" s="342"/>
      <c r="E124" s="342"/>
      <c r="F124" s="342"/>
      <c r="G124" s="342"/>
      <c r="H124" s="377"/>
      <c r="I124" s="11"/>
    </row>
    <row r="125" spans="1:9" ht="12.75">
      <c r="A125" s="58"/>
      <c r="B125" s="11"/>
      <c r="C125" s="376"/>
      <c r="D125" s="342"/>
      <c r="E125" s="342"/>
      <c r="F125" s="342"/>
      <c r="G125" s="342"/>
      <c r="H125" s="377"/>
      <c r="I125" s="11"/>
    </row>
    <row r="126" spans="1:9" ht="12.75">
      <c r="A126" s="58" t="s">
        <v>60</v>
      </c>
      <c r="B126" s="11"/>
      <c r="C126" s="378"/>
      <c r="D126" s="379"/>
      <c r="E126" s="379"/>
      <c r="F126" s="379"/>
      <c r="G126" s="379"/>
      <c r="H126" s="380"/>
      <c r="I126" s="11"/>
    </row>
    <row r="127" spans="1:9" ht="12.75">
      <c r="A127" s="65"/>
      <c r="B127" s="15"/>
      <c r="C127" s="15"/>
      <c r="D127" s="15"/>
      <c r="E127" s="15"/>
      <c r="F127" s="15"/>
      <c r="G127" s="15"/>
      <c r="H127" s="15"/>
      <c r="I127" s="15"/>
    </row>
  </sheetData>
  <sheetProtection sheet="1" selectLockedCells="1"/>
  <mergeCells count="28">
    <mergeCell ref="C120:H120"/>
    <mergeCell ref="C112:H112"/>
    <mergeCell ref="C103:H103"/>
    <mergeCell ref="C94:H94"/>
    <mergeCell ref="C85:H85"/>
    <mergeCell ref="C76:H76"/>
    <mergeCell ref="C105:H109"/>
    <mergeCell ref="C114:H118"/>
    <mergeCell ref="C122:H126"/>
    <mergeCell ref="C42:H46"/>
    <mergeCell ref="C51:H55"/>
    <mergeCell ref="C60:H64"/>
    <mergeCell ref="C69:H73"/>
    <mergeCell ref="C78:H82"/>
    <mergeCell ref="C87:H91"/>
    <mergeCell ref="C49:H49"/>
    <mergeCell ref="C58:H58"/>
    <mergeCell ref="C67:H67"/>
    <mergeCell ref="A6:J6"/>
    <mergeCell ref="K8:U10"/>
    <mergeCell ref="C15:H19"/>
    <mergeCell ref="C24:H28"/>
    <mergeCell ref="C33:H37"/>
    <mergeCell ref="C96:H100"/>
    <mergeCell ref="C13:H13"/>
    <mergeCell ref="C22:H22"/>
    <mergeCell ref="C31:H31"/>
    <mergeCell ref="C40:H40"/>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Z139"/>
  <sheetViews>
    <sheetView showGridLines="0" zoomScalePageLayoutView="0" workbookViewId="0" topLeftCell="A37">
      <selection activeCell="C64" sqref="C64:H68"/>
    </sheetView>
  </sheetViews>
  <sheetFormatPr defaultColWidth="9.140625" defaultRowHeight="12.75"/>
  <cols>
    <col min="10" max="10" width="4.57421875" style="0" customWidth="1"/>
    <col min="11" max="11" width="1.8515625" style="0" customWidth="1"/>
  </cols>
  <sheetData>
    <row r="1" spans="1:10" ht="12.75">
      <c r="A1" s="71"/>
      <c r="B1" s="72"/>
      <c r="C1" s="72"/>
      <c r="D1" s="72"/>
      <c r="E1" s="72"/>
      <c r="F1" s="72"/>
      <c r="G1" s="72"/>
      <c r="H1" s="72"/>
      <c r="I1" s="72"/>
      <c r="J1" s="73"/>
    </row>
    <row r="2" spans="1:10" ht="12.75">
      <c r="A2" s="21"/>
      <c r="B2" s="21"/>
      <c r="C2" s="21"/>
      <c r="D2" s="21"/>
      <c r="E2" s="21"/>
      <c r="F2" s="21"/>
      <c r="G2" s="21"/>
      <c r="H2" s="21"/>
      <c r="I2" s="21"/>
      <c r="J2" s="67"/>
    </row>
    <row r="3" spans="1:10" ht="12.75">
      <c r="A3" s="21"/>
      <c r="B3" s="21"/>
      <c r="C3" s="21"/>
      <c r="D3" s="21"/>
      <c r="E3" s="21"/>
      <c r="F3" s="21"/>
      <c r="G3" s="21"/>
      <c r="H3" s="21"/>
      <c r="I3" s="21"/>
      <c r="J3" s="67"/>
    </row>
    <row r="4" spans="1:10" ht="12.75">
      <c r="A4" s="21"/>
      <c r="B4" s="21"/>
      <c r="C4" s="21"/>
      <c r="D4" s="21"/>
      <c r="E4" s="21"/>
      <c r="F4" s="21"/>
      <c r="G4" s="21"/>
      <c r="H4" s="21"/>
      <c r="I4" s="21"/>
      <c r="J4" s="67"/>
    </row>
    <row r="5" spans="1:10" ht="12.75">
      <c r="A5" s="21"/>
      <c r="B5" s="21"/>
      <c r="C5" s="21"/>
      <c r="D5" s="21"/>
      <c r="E5" s="21"/>
      <c r="F5" s="21"/>
      <c r="G5" s="21"/>
      <c r="H5" s="21"/>
      <c r="I5" s="21"/>
      <c r="J5" s="67"/>
    </row>
    <row r="6" spans="1:10" ht="12.75">
      <c r="A6" s="96" t="s">
        <v>77</v>
      </c>
      <c r="B6" s="97"/>
      <c r="C6" s="97"/>
      <c r="D6" s="97"/>
      <c r="E6" s="97"/>
      <c r="F6" s="97"/>
      <c r="G6" s="97"/>
      <c r="H6" s="97"/>
      <c r="I6" s="97"/>
      <c r="J6" s="98"/>
    </row>
    <row r="7" spans="1:10" ht="12.75">
      <c r="A7" s="66"/>
      <c r="B7" s="21"/>
      <c r="C7" s="21"/>
      <c r="D7" s="21"/>
      <c r="E7" s="21"/>
      <c r="F7" s="21"/>
      <c r="G7" s="21"/>
      <c r="H7" s="21"/>
      <c r="I7" s="21"/>
      <c r="J7" s="67"/>
    </row>
    <row r="8" spans="1:10" ht="12.75" customHeight="1">
      <c r="A8" s="70" t="s">
        <v>78</v>
      </c>
      <c r="B8" s="11"/>
      <c r="C8" s="11"/>
      <c r="D8" s="11"/>
      <c r="E8" s="11"/>
      <c r="F8" s="11"/>
      <c r="G8" s="11"/>
      <c r="H8" s="11"/>
      <c r="I8" s="11"/>
      <c r="J8" s="12"/>
    </row>
    <row r="9" spans="1:10" ht="12.75">
      <c r="A9" s="58"/>
      <c r="B9" s="11"/>
      <c r="C9" s="11"/>
      <c r="D9" s="11"/>
      <c r="E9" s="11"/>
      <c r="F9" s="11"/>
      <c r="G9" s="11"/>
      <c r="H9" s="11"/>
      <c r="I9" s="11"/>
      <c r="J9" s="12"/>
    </row>
    <row r="10" spans="1:10" ht="12.75">
      <c r="A10" s="58"/>
      <c r="B10" s="11"/>
      <c r="C10" s="11"/>
      <c r="D10" s="11"/>
      <c r="E10" s="11"/>
      <c r="F10" s="11"/>
      <c r="G10" s="11"/>
      <c r="H10" s="11"/>
      <c r="I10" s="11"/>
      <c r="J10" s="12"/>
    </row>
    <row r="11" spans="1:10" ht="12.75">
      <c r="A11" s="3"/>
      <c r="B11" s="1"/>
      <c r="C11" s="1"/>
      <c r="D11" s="1"/>
      <c r="E11" s="1"/>
      <c r="F11" s="1"/>
      <c r="G11" s="1"/>
      <c r="H11" s="1"/>
      <c r="I11" s="1"/>
      <c r="J11" s="4"/>
    </row>
    <row r="12" spans="1:10" ht="12.75">
      <c r="A12" s="58"/>
      <c r="B12" s="11"/>
      <c r="C12" s="11"/>
      <c r="D12" s="11"/>
      <c r="E12" s="11"/>
      <c r="F12" s="11"/>
      <c r="G12" s="11"/>
      <c r="H12" s="11"/>
      <c r="I12" s="11"/>
      <c r="J12" s="12"/>
    </row>
    <row r="13" spans="1:17" ht="12.75" customHeight="1">
      <c r="A13" s="74" t="s">
        <v>79</v>
      </c>
      <c r="B13" s="14"/>
      <c r="C13" s="381"/>
      <c r="D13" s="382"/>
      <c r="E13" s="382"/>
      <c r="F13" s="382"/>
      <c r="G13" s="382"/>
      <c r="H13" s="383"/>
      <c r="I13" s="11"/>
      <c r="J13" s="12"/>
      <c r="L13" s="24" t="s">
        <v>100</v>
      </c>
      <c r="M13" s="23"/>
      <c r="N13" s="23"/>
      <c r="O13" s="23"/>
      <c r="P13" s="23"/>
      <c r="Q13" s="23"/>
    </row>
    <row r="14" spans="1:10" ht="12.75">
      <c r="A14" s="74"/>
      <c r="B14" s="14"/>
      <c r="C14" s="14"/>
      <c r="D14" s="14"/>
      <c r="E14" s="14"/>
      <c r="F14" s="11"/>
      <c r="G14" s="11"/>
      <c r="H14" s="11"/>
      <c r="I14" s="11"/>
      <c r="J14" s="12"/>
    </row>
    <row r="15" spans="1:18" ht="12.75">
      <c r="A15" s="74" t="s">
        <v>80</v>
      </c>
      <c r="B15" s="14"/>
      <c r="C15" s="381"/>
      <c r="D15" s="382"/>
      <c r="E15" s="382"/>
      <c r="F15" s="382"/>
      <c r="G15" s="382"/>
      <c r="H15" s="383"/>
      <c r="I15" s="11"/>
      <c r="J15" s="12"/>
      <c r="L15" s="24" t="s">
        <v>101</v>
      </c>
      <c r="M15" s="23"/>
      <c r="N15" s="23"/>
      <c r="O15" s="23"/>
      <c r="P15" s="23"/>
      <c r="Q15" s="23"/>
      <c r="R15" s="23"/>
    </row>
    <row r="16" spans="1:10" ht="12.75">
      <c r="A16" s="74"/>
      <c r="B16" s="14"/>
      <c r="C16" s="14"/>
      <c r="D16" s="14"/>
      <c r="E16" s="14"/>
      <c r="F16" s="11"/>
      <c r="G16" s="11"/>
      <c r="H16" s="11"/>
      <c r="I16" s="11"/>
      <c r="J16" s="12"/>
    </row>
    <row r="17" spans="1:26" ht="12.75">
      <c r="A17" s="74" t="s">
        <v>81</v>
      </c>
      <c r="B17" s="14"/>
      <c r="C17" s="14"/>
      <c r="D17" s="14"/>
      <c r="E17" s="14"/>
      <c r="F17" s="11"/>
      <c r="G17" s="11"/>
      <c r="H17" s="11"/>
      <c r="I17" s="11"/>
      <c r="J17" s="12"/>
      <c r="L17" s="56" t="s">
        <v>109</v>
      </c>
      <c r="M17" s="23"/>
      <c r="N17" s="23"/>
      <c r="O17" s="23"/>
      <c r="P17" s="23"/>
      <c r="Q17" s="23"/>
      <c r="R17" s="23"/>
      <c r="S17" s="23"/>
      <c r="T17" s="23"/>
      <c r="U17" s="18"/>
      <c r="V17" s="18"/>
      <c r="W17" s="18"/>
      <c r="X17" s="18"/>
      <c r="Y17" s="18"/>
      <c r="Z17" s="18"/>
    </row>
    <row r="18" spans="1:17" s="9" customFormat="1" ht="12.75">
      <c r="A18" s="86" t="s">
        <v>7</v>
      </c>
      <c r="B18" s="87"/>
      <c r="C18" s="88"/>
      <c r="D18" s="87" t="s">
        <v>8</v>
      </c>
      <c r="E18" s="89"/>
      <c r="F18" s="89"/>
      <c r="G18" s="89"/>
      <c r="H18" s="89"/>
      <c r="I18" s="89"/>
      <c r="J18" s="90"/>
      <c r="K18"/>
      <c r="L18" s="56" t="s">
        <v>108</v>
      </c>
      <c r="M18" s="99"/>
      <c r="N18" s="99"/>
      <c r="O18" s="99"/>
      <c r="P18" s="99"/>
      <c r="Q18" s="99"/>
    </row>
    <row r="19" spans="1:10" ht="12.75">
      <c r="A19" s="58"/>
      <c r="B19" s="11"/>
      <c r="C19" s="11"/>
      <c r="D19" s="11"/>
      <c r="E19" s="11"/>
      <c r="F19" s="11"/>
      <c r="G19" s="11"/>
      <c r="H19" s="11"/>
      <c r="I19" s="11"/>
      <c r="J19" s="12"/>
    </row>
    <row r="20" spans="1:16" ht="12.75">
      <c r="A20" s="58" t="s">
        <v>82</v>
      </c>
      <c r="B20" s="11"/>
      <c r="C20" s="11"/>
      <c r="D20" s="11"/>
      <c r="E20" s="11"/>
      <c r="F20" s="11"/>
      <c r="G20" s="11"/>
      <c r="H20" s="11"/>
      <c r="I20" s="11"/>
      <c r="J20" s="12"/>
      <c r="L20" s="24" t="s">
        <v>103</v>
      </c>
      <c r="M20" s="23"/>
      <c r="N20" s="23"/>
      <c r="O20" s="23"/>
      <c r="P20" s="23"/>
    </row>
    <row r="21" spans="1:10" ht="12.75">
      <c r="A21" s="58"/>
      <c r="B21" s="11"/>
      <c r="C21" s="306"/>
      <c r="D21" s="374"/>
      <c r="E21" s="374"/>
      <c r="F21" s="374"/>
      <c r="G21" s="374"/>
      <c r="H21" s="375"/>
      <c r="I21" s="11"/>
      <c r="J21" s="12"/>
    </row>
    <row r="22" spans="1:10" ht="12.75">
      <c r="A22" s="58"/>
      <c r="B22" s="11"/>
      <c r="C22" s="376"/>
      <c r="D22" s="342"/>
      <c r="E22" s="342"/>
      <c r="F22" s="342"/>
      <c r="G22" s="342"/>
      <c r="H22" s="377"/>
      <c r="I22" s="11"/>
      <c r="J22" s="12"/>
    </row>
    <row r="23" spans="1:10" ht="12.75">
      <c r="A23" s="70"/>
      <c r="B23" s="11"/>
      <c r="C23" s="376"/>
      <c r="D23" s="342"/>
      <c r="E23" s="342"/>
      <c r="F23" s="342"/>
      <c r="G23" s="342"/>
      <c r="H23" s="377"/>
      <c r="I23" s="11"/>
      <c r="J23" s="12"/>
    </row>
    <row r="24" spans="1:10" ht="12.75">
      <c r="A24" s="58"/>
      <c r="B24" s="11"/>
      <c r="C24" s="376"/>
      <c r="D24" s="342"/>
      <c r="E24" s="342"/>
      <c r="F24" s="342"/>
      <c r="G24" s="342"/>
      <c r="H24" s="377"/>
      <c r="I24" s="11"/>
      <c r="J24" s="12"/>
    </row>
    <row r="25" spans="1:10" ht="12.75">
      <c r="A25" s="58"/>
      <c r="B25" s="11"/>
      <c r="C25" s="378"/>
      <c r="D25" s="379"/>
      <c r="E25" s="379"/>
      <c r="F25" s="379"/>
      <c r="G25" s="379"/>
      <c r="H25" s="380"/>
      <c r="I25" s="11"/>
      <c r="J25" s="12"/>
    </row>
    <row r="26" spans="1:10" ht="12.75">
      <c r="A26" s="74"/>
      <c r="B26" s="11"/>
      <c r="C26" s="11"/>
      <c r="D26" s="11"/>
      <c r="E26" s="11"/>
      <c r="F26" s="11"/>
      <c r="G26" s="11"/>
      <c r="H26" s="11"/>
      <c r="I26" s="11"/>
      <c r="J26" s="12"/>
    </row>
    <row r="27" spans="1:22" ht="12.75">
      <c r="A27" s="58" t="s">
        <v>83</v>
      </c>
      <c r="B27" s="11"/>
      <c r="C27" s="11"/>
      <c r="D27" s="11"/>
      <c r="E27" s="11"/>
      <c r="F27" s="11"/>
      <c r="G27" s="11"/>
      <c r="H27" s="11"/>
      <c r="I27" s="11"/>
      <c r="J27" s="12"/>
      <c r="L27" s="24" t="s">
        <v>104</v>
      </c>
      <c r="M27" s="23"/>
      <c r="N27" s="23"/>
      <c r="O27" s="23"/>
      <c r="P27" s="23"/>
      <c r="Q27" s="23"/>
      <c r="R27" s="23"/>
      <c r="S27" s="23"/>
      <c r="T27" s="23"/>
      <c r="U27" s="23"/>
      <c r="V27" s="23"/>
    </row>
    <row r="28" spans="1:10" ht="12.75">
      <c r="A28" s="58"/>
      <c r="B28" s="11"/>
      <c r="C28" s="306"/>
      <c r="D28" s="374"/>
      <c r="E28" s="374"/>
      <c r="F28" s="374"/>
      <c r="G28" s="374"/>
      <c r="H28" s="375"/>
      <c r="I28" s="11"/>
      <c r="J28" s="12"/>
    </row>
    <row r="29" spans="1:10" ht="12.75">
      <c r="A29" s="58"/>
      <c r="B29" s="11"/>
      <c r="C29" s="376"/>
      <c r="D29" s="342"/>
      <c r="E29" s="342"/>
      <c r="F29" s="342"/>
      <c r="G29" s="342"/>
      <c r="H29" s="377"/>
      <c r="I29" s="11"/>
      <c r="J29" s="12"/>
    </row>
    <row r="30" spans="1:10" ht="12.75">
      <c r="A30" s="58"/>
      <c r="B30" s="11"/>
      <c r="C30" s="376"/>
      <c r="D30" s="342"/>
      <c r="E30" s="342"/>
      <c r="F30" s="342"/>
      <c r="G30" s="342"/>
      <c r="H30" s="377"/>
      <c r="I30" s="11"/>
      <c r="J30" s="12"/>
    </row>
    <row r="31" spans="1:10" ht="12.75">
      <c r="A31" s="58"/>
      <c r="B31" s="11"/>
      <c r="C31" s="376"/>
      <c r="D31" s="342"/>
      <c r="E31" s="342"/>
      <c r="F31" s="342"/>
      <c r="G31" s="342"/>
      <c r="H31" s="377"/>
      <c r="I31" s="11"/>
      <c r="J31" s="12"/>
    </row>
    <row r="32" spans="1:10" ht="12.75">
      <c r="A32" s="58"/>
      <c r="B32" s="11"/>
      <c r="C32" s="378"/>
      <c r="D32" s="379"/>
      <c r="E32" s="379"/>
      <c r="F32" s="379"/>
      <c r="G32" s="379"/>
      <c r="H32" s="380"/>
      <c r="I32" s="11"/>
      <c r="J32" s="12"/>
    </row>
    <row r="33" spans="1:10" ht="12.75">
      <c r="A33" s="58"/>
      <c r="B33" s="11"/>
      <c r="C33" s="11"/>
      <c r="D33" s="11"/>
      <c r="E33" s="11"/>
      <c r="F33" s="11"/>
      <c r="G33" s="11"/>
      <c r="H33" s="11"/>
      <c r="I33" s="11"/>
      <c r="J33" s="12"/>
    </row>
    <row r="34" spans="1:14" ht="12.75">
      <c r="A34" s="74" t="s">
        <v>84</v>
      </c>
      <c r="B34" s="11"/>
      <c r="C34" s="11"/>
      <c r="D34" s="11"/>
      <c r="E34" s="11"/>
      <c r="F34" s="11"/>
      <c r="G34" s="11"/>
      <c r="H34" s="11"/>
      <c r="I34" s="11"/>
      <c r="J34" s="12"/>
      <c r="L34" s="24" t="s">
        <v>105</v>
      </c>
      <c r="M34" s="23"/>
      <c r="N34" s="23"/>
    </row>
    <row r="35" spans="1:10" ht="12.75">
      <c r="A35" s="36"/>
      <c r="B35" s="14" t="s">
        <v>85</v>
      </c>
      <c r="C35" s="11"/>
      <c r="D35" s="11"/>
      <c r="E35" s="11"/>
      <c r="F35" s="11"/>
      <c r="G35" s="11"/>
      <c r="H35" s="11"/>
      <c r="I35" s="11"/>
      <c r="J35" s="12"/>
    </row>
    <row r="36" spans="1:10" ht="12.75">
      <c r="A36" s="36"/>
      <c r="B36" s="14" t="s">
        <v>86</v>
      </c>
      <c r="C36" s="11"/>
      <c r="D36" s="11"/>
      <c r="E36" s="11"/>
      <c r="F36" s="11"/>
      <c r="G36" s="11"/>
      <c r="H36" s="11"/>
      <c r="I36" s="11"/>
      <c r="J36" s="12"/>
    </row>
    <row r="37" spans="1:10" ht="12.75">
      <c r="A37" s="36"/>
      <c r="B37" s="14" t="s">
        <v>87</v>
      </c>
      <c r="C37" s="11"/>
      <c r="D37" s="11"/>
      <c r="E37" s="11"/>
      <c r="F37" s="11"/>
      <c r="G37" s="11"/>
      <c r="H37" s="11"/>
      <c r="I37" s="11"/>
      <c r="J37" s="12"/>
    </row>
    <row r="38" spans="1:10" ht="12.75">
      <c r="A38" s="36"/>
      <c r="B38" s="14" t="s">
        <v>88</v>
      </c>
      <c r="C38" s="11"/>
      <c r="D38" s="11"/>
      <c r="E38" s="11"/>
      <c r="F38" s="11"/>
      <c r="G38" s="11"/>
      <c r="H38" s="11"/>
      <c r="I38" s="11"/>
      <c r="J38" s="12"/>
    </row>
    <row r="39" spans="1:10" ht="12.75">
      <c r="A39" s="36"/>
      <c r="B39" s="14" t="s">
        <v>89</v>
      </c>
      <c r="C39" s="11"/>
      <c r="D39" s="11"/>
      <c r="E39" s="11"/>
      <c r="F39" s="11"/>
      <c r="G39" s="11"/>
      <c r="H39" s="11"/>
      <c r="I39" s="11"/>
      <c r="J39" s="12"/>
    </row>
    <row r="40" spans="1:10" ht="12.75">
      <c r="A40" s="36"/>
      <c r="B40" s="14" t="s">
        <v>90</v>
      </c>
      <c r="C40" s="11"/>
      <c r="D40" s="11"/>
      <c r="E40" s="11"/>
      <c r="F40" s="11"/>
      <c r="G40" s="11"/>
      <c r="H40" s="11"/>
      <c r="I40" s="11"/>
      <c r="J40" s="12"/>
    </row>
    <row r="41" spans="1:10" ht="12.75">
      <c r="A41" s="36"/>
      <c r="B41" s="14" t="s">
        <v>91</v>
      </c>
      <c r="C41" s="11"/>
      <c r="D41" s="11"/>
      <c r="E41" s="11"/>
      <c r="F41" s="11"/>
      <c r="G41" s="11"/>
      <c r="H41" s="11"/>
      <c r="I41" s="11"/>
      <c r="J41" s="12"/>
    </row>
    <row r="42" spans="1:10" ht="12.75">
      <c r="A42" s="36"/>
      <c r="B42" s="14" t="s">
        <v>92</v>
      </c>
      <c r="C42" s="11"/>
      <c r="D42" s="11"/>
      <c r="E42" s="11"/>
      <c r="F42" s="11"/>
      <c r="G42" s="11"/>
      <c r="H42" s="11"/>
      <c r="I42" s="11"/>
      <c r="J42" s="12"/>
    </row>
    <row r="43" spans="1:10" ht="12.75">
      <c r="A43" s="58"/>
      <c r="B43" s="11"/>
      <c r="C43" s="11"/>
      <c r="D43" s="11"/>
      <c r="E43" s="11"/>
      <c r="F43" s="11"/>
      <c r="G43" s="11"/>
      <c r="H43" s="11"/>
      <c r="I43" s="11"/>
      <c r="J43" s="12"/>
    </row>
    <row r="44" spans="1:18" ht="12.75">
      <c r="A44" s="58" t="s">
        <v>93</v>
      </c>
      <c r="B44" s="11"/>
      <c r="C44" s="11"/>
      <c r="D44" s="80"/>
      <c r="E44" s="11"/>
      <c r="F44" s="11"/>
      <c r="G44" s="11"/>
      <c r="H44" s="11"/>
      <c r="I44" s="11"/>
      <c r="J44" s="12"/>
      <c r="L44" s="24" t="s">
        <v>106</v>
      </c>
      <c r="M44" s="23"/>
      <c r="N44" s="23"/>
      <c r="O44" s="23"/>
      <c r="P44" s="23"/>
      <c r="Q44" s="23"/>
      <c r="R44" s="23"/>
    </row>
    <row r="45" spans="1:10" ht="12.75">
      <c r="A45" s="74" t="s">
        <v>94</v>
      </c>
      <c r="B45" s="11"/>
      <c r="C45" s="11"/>
      <c r="D45" s="80"/>
      <c r="E45" s="11"/>
      <c r="F45" s="11"/>
      <c r="G45" s="11"/>
      <c r="H45" s="11"/>
      <c r="I45" s="11"/>
      <c r="J45" s="12"/>
    </row>
    <row r="46" spans="1:10" ht="12.75">
      <c r="A46" s="74" t="s">
        <v>98</v>
      </c>
      <c r="B46" s="11"/>
      <c r="C46" s="11"/>
      <c r="D46" s="80"/>
      <c r="E46" s="11"/>
      <c r="F46" s="11"/>
      <c r="G46" s="11"/>
      <c r="H46" s="11"/>
      <c r="I46" s="11"/>
      <c r="J46" s="12"/>
    </row>
    <row r="47" spans="1:10" ht="12.75">
      <c r="A47" s="58" t="s">
        <v>95</v>
      </c>
      <c r="B47" s="11"/>
      <c r="C47" s="11"/>
      <c r="D47" s="80"/>
      <c r="E47" s="11"/>
      <c r="F47" s="11"/>
      <c r="G47" s="11"/>
      <c r="H47" s="11"/>
      <c r="I47" s="11"/>
      <c r="J47" s="12"/>
    </row>
    <row r="48" spans="1:10" ht="12.75">
      <c r="A48" s="74" t="s">
        <v>96</v>
      </c>
      <c r="B48" s="11"/>
      <c r="C48" s="11"/>
      <c r="D48" s="80"/>
      <c r="E48" s="11"/>
      <c r="F48" s="11"/>
      <c r="G48" s="11"/>
      <c r="H48" s="11"/>
      <c r="I48" s="11"/>
      <c r="J48" s="12"/>
    </row>
    <row r="49" spans="1:10" ht="12.75">
      <c r="A49" s="74" t="s">
        <v>97</v>
      </c>
      <c r="B49" s="11"/>
      <c r="C49" s="11"/>
      <c r="D49" s="80"/>
      <c r="E49" s="11"/>
      <c r="F49" s="14" t="s">
        <v>99</v>
      </c>
      <c r="G49" s="272"/>
      <c r="H49" s="272"/>
      <c r="I49" s="11"/>
      <c r="J49" s="12"/>
    </row>
    <row r="50" spans="1:10" ht="12.75">
      <c r="A50" s="74" t="s">
        <v>97</v>
      </c>
      <c r="B50" s="11"/>
      <c r="C50" s="11"/>
      <c r="D50" s="80"/>
      <c r="E50" s="11"/>
      <c r="F50" s="14" t="s">
        <v>99</v>
      </c>
      <c r="G50" s="272"/>
      <c r="H50" s="272"/>
      <c r="I50" s="11"/>
      <c r="J50" s="12"/>
    </row>
    <row r="51" spans="1:10" ht="12.75">
      <c r="A51" s="74" t="s">
        <v>97</v>
      </c>
      <c r="B51" s="11"/>
      <c r="C51" s="11"/>
      <c r="D51" s="80"/>
      <c r="E51" s="11"/>
      <c r="F51" s="14" t="s">
        <v>99</v>
      </c>
      <c r="G51" s="272"/>
      <c r="H51" s="272"/>
      <c r="I51" s="11"/>
      <c r="J51" s="12"/>
    </row>
    <row r="52" spans="1:10" ht="12.75">
      <c r="A52" s="58"/>
      <c r="B52" s="11"/>
      <c r="C52" s="11"/>
      <c r="D52" s="11"/>
      <c r="E52" s="11"/>
      <c r="F52" s="11"/>
      <c r="G52" s="11"/>
      <c r="H52" s="11"/>
      <c r="I52" s="11"/>
      <c r="J52" s="12"/>
    </row>
    <row r="53" spans="1:10" ht="12.75">
      <c r="A53" s="58"/>
      <c r="B53" s="11"/>
      <c r="C53" s="11"/>
      <c r="D53" s="11"/>
      <c r="E53" s="11"/>
      <c r="F53" s="11"/>
      <c r="G53" s="11"/>
      <c r="H53" s="11"/>
      <c r="I53" s="11"/>
      <c r="J53" s="12"/>
    </row>
    <row r="54" spans="1:10" ht="12.75">
      <c r="A54" s="58"/>
      <c r="B54" s="11"/>
      <c r="C54" s="11"/>
      <c r="D54" s="11"/>
      <c r="E54" s="11"/>
      <c r="F54" s="11"/>
      <c r="G54" s="11"/>
      <c r="H54" s="11"/>
      <c r="I54" s="11"/>
      <c r="J54" s="12"/>
    </row>
    <row r="55" spans="1:10" ht="12.75">
      <c r="A55" s="58"/>
      <c r="B55" s="11"/>
      <c r="C55" s="11"/>
      <c r="D55" s="11"/>
      <c r="E55" s="11"/>
      <c r="F55" s="11"/>
      <c r="G55" s="11"/>
      <c r="H55" s="11"/>
      <c r="I55" s="11"/>
      <c r="J55" s="12"/>
    </row>
    <row r="56" spans="1:17" ht="12.75">
      <c r="A56" s="74" t="s">
        <v>79</v>
      </c>
      <c r="B56" s="14"/>
      <c r="C56" s="381"/>
      <c r="D56" s="382"/>
      <c r="E56" s="382"/>
      <c r="F56" s="382"/>
      <c r="G56" s="382"/>
      <c r="H56" s="383"/>
      <c r="I56" s="11"/>
      <c r="J56" s="12"/>
      <c r="L56" s="24" t="s">
        <v>100</v>
      </c>
      <c r="M56" s="23"/>
      <c r="N56" s="23"/>
      <c r="O56" s="23"/>
      <c r="P56" s="23"/>
      <c r="Q56" s="23"/>
    </row>
    <row r="57" spans="1:10" ht="12.75">
      <c r="A57" s="74"/>
      <c r="B57" s="14"/>
      <c r="C57" s="14"/>
      <c r="D57" s="14"/>
      <c r="E57" s="14"/>
      <c r="F57" s="11"/>
      <c r="G57" s="11"/>
      <c r="H57" s="11"/>
      <c r="I57" s="11"/>
      <c r="J57" s="12"/>
    </row>
    <row r="58" spans="1:18" ht="12.75">
      <c r="A58" s="74" t="s">
        <v>80</v>
      </c>
      <c r="B58" s="14"/>
      <c r="C58" s="381"/>
      <c r="D58" s="382"/>
      <c r="E58" s="382"/>
      <c r="F58" s="382"/>
      <c r="G58" s="382"/>
      <c r="H58" s="383"/>
      <c r="I58" s="11"/>
      <c r="J58" s="12"/>
      <c r="L58" s="24" t="s">
        <v>101</v>
      </c>
      <c r="M58" s="23"/>
      <c r="N58" s="23"/>
      <c r="O58" s="23"/>
      <c r="P58" s="23"/>
      <c r="Q58" s="23"/>
      <c r="R58" s="23"/>
    </row>
    <row r="59" spans="1:10" ht="12.75">
      <c r="A59" s="74"/>
      <c r="B59" s="14"/>
      <c r="C59" s="14"/>
      <c r="D59" s="14"/>
      <c r="E59" s="14"/>
      <c r="F59" s="11"/>
      <c r="G59" s="11"/>
      <c r="H59" s="11"/>
      <c r="I59" s="11"/>
      <c r="J59" s="12"/>
    </row>
    <row r="60" spans="1:26" ht="12.75">
      <c r="A60" s="74" t="s">
        <v>81</v>
      </c>
      <c r="B60" s="14"/>
      <c r="C60" s="14"/>
      <c r="D60" s="14"/>
      <c r="E60" s="14"/>
      <c r="F60" s="11"/>
      <c r="G60" s="11"/>
      <c r="H60" s="11"/>
      <c r="I60" s="11"/>
      <c r="J60" s="12"/>
      <c r="L60" s="56" t="s">
        <v>102</v>
      </c>
      <c r="M60" s="23"/>
      <c r="N60" s="23"/>
      <c r="O60" s="23"/>
      <c r="P60" s="23"/>
      <c r="Q60" s="23"/>
      <c r="R60" s="23"/>
      <c r="S60" s="23"/>
      <c r="T60" s="23"/>
      <c r="U60" s="23"/>
      <c r="V60" s="23"/>
      <c r="W60" s="23"/>
      <c r="X60" s="23"/>
      <c r="Y60" s="23"/>
      <c r="Z60" s="23"/>
    </row>
    <row r="61" spans="1:26" ht="12.75">
      <c r="A61" s="86" t="s">
        <v>7</v>
      </c>
      <c r="B61" s="199"/>
      <c r="C61" s="88"/>
      <c r="D61" s="199" t="s">
        <v>8</v>
      </c>
      <c r="E61" s="89"/>
      <c r="F61" s="89"/>
      <c r="G61" s="89"/>
      <c r="H61" s="89"/>
      <c r="I61" s="89"/>
      <c r="J61" s="90"/>
      <c r="L61" s="9"/>
      <c r="M61" s="9"/>
      <c r="N61" s="9"/>
      <c r="O61" s="9"/>
      <c r="P61" s="9"/>
      <c r="Q61" s="9"/>
      <c r="R61" s="9"/>
      <c r="S61" s="9"/>
      <c r="T61" s="9"/>
      <c r="U61" s="9"/>
      <c r="V61" s="9"/>
      <c r="W61" s="9"/>
      <c r="X61" s="9"/>
      <c r="Y61" s="9"/>
      <c r="Z61" s="9"/>
    </row>
    <row r="62" spans="1:10" ht="12.75">
      <c r="A62" s="58"/>
      <c r="B62" s="11"/>
      <c r="C62" s="11"/>
      <c r="D62" s="11"/>
      <c r="E62" s="11"/>
      <c r="F62" s="11"/>
      <c r="G62" s="11"/>
      <c r="H62" s="11"/>
      <c r="I62" s="11"/>
      <c r="J62" s="12"/>
    </row>
    <row r="63" spans="1:16" ht="12.75">
      <c r="A63" s="58" t="s">
        <v>82</v>
      </c>
      <c r="B63" s="11"/>
      <c r="C63" s="11"/>
      <c r="D63" s="11"/>
      <c r="E63" s="11"/>
      <c r="F63" s="11"/>
      <c r="G63" s="11"/>
      <c r="H63" s="11"/>
      <c r="I63" s="11"/>
      <c r="J63" s="12"/>
      <c r="L63" s="24" t="s">
        <v>103</v>
      </c>
      <c r="M63" s="23"/>
      <c r="N63" s="23"/>
      <c r="O63" s="23"/>
      <c r="P63" s="23"/>
    </row>
    <row r="64" spans="1:10" ht="12.75">
      <c r="A64" s="58"/>
      <c r="B64" s="11"/>
      <c r="C64" s="306"/>
      <c r="D64" s="374"/>
      <c r="E64" s="374"/>
      <c r="F64" s="374"/>
      <c r="G64" s="374"/>
      <c r="H64" s="375"/>
      <c r="I64" s="11"/>
      <c r="J64" s="12"/>
    </row>
    <row r="65" spans="1:10" ht="12.75">
      <c r="A65" s="58"/>
      <c r="B65" s="11"/>
      <c r="C65" s="376"/>
      <c r="D65" s="342"/>
      <c r="E65" s="342"/>
      <c r="F65" s="342"/>
      <c r="G65" s="342"/>
      <c r="H65" s="377"/>
      <c r="I65" s="11"/>
      <c r="J65" s="12"/>
    </row>
    <row r="66" spans="1:10" ht="12.75">
      <c r="A66" s="70"/>
      <c r="B66" s="11"/>
      <c r="C66" s="376"/>
      <c r="D66" s="342"/>
      <c r="E66" s="342"/>
      <c r="F66" s="342"/>
      <c r="G66" s="342"/>
      <c r="H66" s="377"/>
      <c r="I66" s="11"/>
      <c r="J66" s="12"/>
    </row>
    <row r="67" spans="1:10" ht="12.75">
      <c r="A67" s="58"/>
      <c r="B67" s="11"/>
      <c r="C67" s="376"/>
      <c r="D67" s="342"/>
      <c r="E67" s="342"/>
      <c r="F67" s="342"/>
      <c r="G67" s="342"/>
      <c r="H67" s="377"/>
      <c r="I67" s="11"/>
      <c r="J67" s="12"/>
    </row>
    <row r="68" spans="1:10" ht="12.75">
      <c r="A68" s="58"/>
      <c r="B68" s="11"/>
      <c r="C68" s="378"/>
      <c r="D68" s="379"/>
      <c r="E68" s="379"/>
      <c r="F68" s="379"/>
      <c r="G68" s="379"/>
      <c r="H68" s="380"/>
      <c r="I68" s="11"/>
      <c r="J68" s="12"/>
    </row>
    <row r="69" spans="1:10" ht="12.75">
      <c r="A69" s="74"/>
      <c r="B69" s="11"/>
      <c r="C69" s="11"/>
      <c r="D69" s="11"/>
      <c r="E69" s="11"/>
      <c r="F69" s="11"/>
      <c r="G69" s="11"/>
      <c r="H69" s="11"/>
      <c r="I69" s="11"/>
      <c r="J69" s="12"/>
    </row>
    <row r="70" spans="1:22" ht="12.75">
      <c r="A70" s="58" t="s">
        <v>83</v>
      </c>
      <c r="B70" s="11"/>
      <c r="C70" s="11"/>
      <c r="D70" s="11"/>
      <c r="E70" s="11"/>
      <c r="F70" s="11"/>
      <c r="G70" s="11"/>
      <c r="H70" s="11"/>
      <c r="I70" s="11"/>
      <c r="J70" s="12"/>
      <c r="L70" s="24" t="s">
        <v>104</v>
      </c>
      <c r="M70" s="23"/>
      <c r="N70" s="23"/>
      <c r="O70" s="23"/>
      <c r="P70" s="23"/>
      <c r="Q70" s="23"/>
      <c r="R70" s="23"/>
      <c r="S70" s="23"/>
      <c r="T70" s="23"/>
      <c r="U70" s="23"/>
      <c r="V70" s="23"/>
    </row>
    <row r="71" spans="1:10" ht="12.75">
      <c r="A71" s="58"/>
      <c r="B71" s="11"/>
      <c r="C71" s="306"/>
      <c r="D71" s="374"/>
      <c r="E71" s="374"/>
      <c r="F71" s="374"/>
      <c r="G71" s="374"/>
      <c r="H71" s="375"/>
      <c r="I71" s="11"/>
      <c r="J71" s="12"/>
    </row>
    <row r="72" spans="1:10" ht="12.75">
      <c r="A72" s="58"/>
      <c r="B72" s="11"/>
      <c r="C72" s="376"/>
      <c r="D72" s="342"/>
      <c r="E72" s="342"/>
      <c r="F72" s="342"/>
      <c r="G72" s="342"/>
      <c r="H72" s="377"/>
      <c r="I72" s="11"/>
      <c r="J72" s="12"/>
    </row>
    <row r="73" spans="1:10" ht="12.75">
      <c r="A73" s="58"/>
      <c r="B73" s="11"/>
      <c r="C73" s="376"/>
      <c r="D73" s="342"/>
      <c r="E73" s="342"/>
      <c r="F73" s="342"/>
      <c r="G73" s="342"/>
      <c r="H73" s="377"/>
      <c r="I73" s="11"/>
      <c r="J73" s="12"/>
    </row>
    <row r="74" spans="1:10" ht="12.75">
      <c r="A74" s="58"/>
      <c r="B74" s="11"/>
      <c r="C74" s="376"/>
      <c r="D74" s="342"/>
      <c r="E74" s="342"/>
      <c r="F74" s="342"/>
      <c r="G74" s="342"/>
      <c r="H74" s="377"/>
      <c r="I74" s="11"/>
      <c r="J74" s="12"/>
    </row>
    <row r="75" spans="1:10" ht="12.75">
      <c r="A75" s="58"/>
      <c r="B75" s="11"/>
      <c r="C75" s="378"/>
      <c r="D75" s="379"/>
      <c r="E75" s="379"/>
      <c r="F75" s="379"/>
      <c r="G75" s="379"/>
      <c r="H75" s="380"/>
      <c r="I75" s="11"/>
      <c r="J75" s="12"/>
    </row>
    <row r="76" spans="1:10" ht="12.75">
      <c r="A76" s="58"/>
      <c r="B76" s="11"/>
      <c r="C76" s="11"/>
      <c r="D76" s="11"/>
      <c r="E76" s="11"/>
      <c r="F76" s="11"/>
      <c r="G76" s="11"/>
      <c r="H76" s="11"/>
      <c r="I76" s="11"/>
      <c r="J76" s="12"/>
    </row>
    <row r="77" spans="1:14" ht="12.75">
      <c r="A77" s="74" t="s">
        <v>84</v>
      </c>
      <c r="B77" s="11"/>
      <c r="C77" s="11"/>
      <c r="D77" s="11"/>
      <c r="E77" s="11"/>
      <c r="F77" s="11"/>
      <c r="G77" s="11"/>
      <c r="H77" s="11"/>
      <c r="I77" s="11"/>
      <c r="J77" s="12"/>
      <c r="L77" s="24" t="s">
        <v>105</v>
      </c>
      <c r="M77" s="23"/>
      <c r="N77" s="23"/>
    </row>
    <row r="78" spans="1:10" ht="12.75">
      <c r="A78" s="36"/>
      <c r="B78" s="14" t="s">
        <v>85</v>
      </c>
      <c r="C78" s="11"/>
      <c r="D78" s="11"/>
      <c r="E78" s="11"/>
      <c r="F78" s="11"/>
      <c r="G78" s="11"/>
      <c r="H78" s="11"/>
      <c r="I78" s="11"/>
      <c r="J78" s="12"/>
    </row>
    <row r="79" spans="1:10" ht="12.75">
      <c r="A79" s="36"/>
      <c r="B79" s="14" t="s">
        <v>86</v>
      </c>
      <c r="C79" s="11"/>
      <c r="D79" s="11"/>
      <c r="E79" s="11"/>
      <c r="F79" s="11"/>
      <c r="G79" s="11"/>
      <c r="H79" s="11"/>
      <c r="I79" s="11"/>
      <c r="J79" s="12"/>
    </row>
    <row r="80" spans="1:10" ht="12.75">
      <c r="A80" s="36"/>
      <c r="B80" s="14" t="s">
        <v>87</v>
      </c>
      <c r="C80" s="11"/>
      <c r="D80" s="11"/>
      <c r="E80" s="11"/>
      <c r="F80" s="11"/>
      <c r="G80" s="11"/>
      <c r="H80" s="11"/>
      <c r="I80" s="11"/>
      <c r="J80" s="12"/>
    </row>
    <row r="81" spans="1:10" ht="12.75">
      <c r="A81" s="36"/>
      <c r="B81" s="14" t="s">
        <v>88</v>
      </c>
      <c r="C81" s="11"/>
      <c r="D81" s="11"/>
      <c r="E81" s="11"/>
      <c r="F81" s="11"/>
      <c r="G81" s="11"/>
      <c r="H81" s="11"/>
      <c r="I81" s="11"/>
      <c r="J81" s="12"/>
    </row>
    <row r="82" spans="1:10" ht="12.75">
      <c r="A82" s="36"/>
      <c r="B82" s="14" t="s">
        <v>89</v>
      </c>
      <c r="C82" s="11"/>
      <c r="D82" s="11"/>
      <c r="E82" s="11"/>
      <c r="F82" s="11"/>
      <c r="G82" s="11"/>
      <c r="H82" s="11"/>
      <c r="I82" s="11"/>
      <c r="J82" s="12"/>
    </row>
    <row r="83" spans="1:10" ht="12.75">
      <c r="A83" s="36"/>
      <c r="B83" s="14" t="s">
        <v>90</v>
      </c>
      <c r="C83" s="11"/>
      <c r="D83" s="11"/>
      <c r="E83" s="11"/>
      <c r="F83" s="11"/>
      <c r="G83" s="11"/>
      <c r="H83" s="11"/>
      <c r="I83" s="11"/>
      <c r="J83" s="12"/>
    </row>
    <row r="84" spans="1:10" ht="12.75">
      <c r="A84" s="36"/>
      <c r="B84" s="14" t="s">
        <v>91</v>
      </c>
      <c r="C84" s="11"/>
      <c r="D84" s="11"/>
      <c r="E84" s="11"/>
      <c r="F84" s="11"/>
      <c r="G84" s="11"/>
      <c r="H84" s="11"/>
      <c r="I84" s="11"/>
      <c r="J84" s="12"/>
    </row>
    <row r="85" spans="1:10" ht="12.75">
      <c r="A85" s="36"/>
      <c r="B85" s="14" t="s">
        <v>92</v>
      </c>
      <c r="C85" s="11"/>
      <c r="D85" s="11"/>
      <c r="E85" s="11"/>
      <c r="F85" s="11"/>
      <c r="G85" s="11"/>
      <c r="H85" s="11"/>
      <c r="I85" s="11"/>
      <c r="J85" s="12"/>
    </row>
    <row r="86" spans="1:10" ht="12.75">
      <c r="A86" s="58"/>
      <c r="B86" s="11"/>
      <c r="C86" s="11"/>
      <c r="D86" s="11"/>
      <c r="E86" s="11"/>
      <c r="F86" s="11"/>
      <c r="G86" s="11"/>
      <c r="H86" s="11"/>
      <c r="I86" s="11"/>
      <c r="J86" s="12"/>
    </row>
    <row r="87" spans="1:18" ht="12.75">
      <c r="A87" s="58" t="s">
        <v>93</v>
      </c>
      <c r="B87" s="11"/>
      <c r="C87" s="11"/>
      <c r="D87" s="80"/>
      <c r="E87" s="11"/>
      <c r="F87" s="11"/>
      <c r="G87" s="11"/>
      <c r="H87" s="11"/>
      <c r="I87" s="11"/>
      <c r="J87" s="12"/>
      <c r="L87" s="24" t="s">
        <v>106</v>
      </c>
      <c r="M87" s="23"/>
      <c r="N87" s="23"/>
      <c r="O87" s="23"/>
      <c r="P87" s="23"/>
      <c r="Q87" s="23"/>
      <c r="R87" s="23"/>
    </row>
    <row r="88" spans="1:10" ht="12.75">
      <c r="A88" s="74" t="s">
        <v>94</v>
      </c>
      <c r="B88" s="11"/>
      <c r="C88" s="11"/>
      <c r="D88" s="80"/>
      <c r="E88" s="11"/>
      <c r="F88" s="11"/>
      <c r="G88" s="11"/>
      <c r="H88" s="11"/>
      <c r="I88" s="11"/>
      <c r="J88" s="12"/>
    </row>
    <row r="89" spans="1:10" ht="12.75">
      <c r="A89" s="74" t="s">
        <v>98</v>
      </c>
      <c r="B89" s="11"/>
      <c r="C89" s="11"/>
      <c r="D89" s="80"/>
      <c r="E89" s="11"/>
      <c r="F89" s="11"/>
      <c r="G89" s="11"/>
      <c r="H89" s="11"/>
      <c r="I89" s="11"/>
      <c r="J89" s="12"/>
    </row>
    <row r="90" spans="1:10" ht="12.75">
      <c r="A90" s="58" t="s">
        <v>95</v>
      </c>
      <c r="B90" s="11"/>
      <c r="C90" s="11"/>
      <c r="D90" s="80"/>
      <c r="E90" s="11"/>
      <c r="F90" s="11"/>
      <c r="G90" s="11"/>
      <c r="H90" s="11"/>
      <c r="I90" s="11"/>
      <c r="J90" s="12"/>
    </row>
    <row r="91" spans="1:10" ht="12.75">
      <c r="A91" s="74" t="s">
        <v>96</v>
      </c>
      <c r="B91" s="11"/>
      <c r="C91" s="11"/>
      <c r="D91" s="80"/>
      <c r="E91" s="11"/>
      <c r="F91" s="11"/>
      <c r="G91" s="11"/>
      <c r="H91" s="11"/>
      <c r="I91" s="11"/>
      <c r="J91" s="12"/>
    </row>
    <row r="92" spans="1:10" ht="12.75">
      <c r="A92" s="74" t="s">
        <v>97</v>
      </c>
      <c r="B92" s="11"/>
      <c r="C92" s="11"/>
      <c r="D92" s="80"/>
      <c r="E92" s="11"/>
      <c r="F92" s="14" t="s">
        <v>99</v>
      </c>
      <c r="G92" s="272"/>
      <c r="H92" s="272"/>
      <c r="I92" s="11"/>
      <c r="J92" s="12"/>
    </row>
    <row r="93" spans="1:10" ht="12.75">
      <c r="A93" s="74" t="s">
        <v>97</v>
      </c>
      <c r="B93" s="11"/>
      <c r="C93" s="11"/>
      <c r="D93" s="80"/>
      <c r="E93" s="11"/>
      <c r="F93" s="14" t="s">
        <v>99</v>
      </c>
      <c r="G93" s="272"/>
      <c r="H93" s="272"/>
      <c r="I93" s="11"/>
      <c r="J93" s="12"/>
    </row>
    <row r="94" spans="1:10" ht="12.75">
      <c r="A94" s="74" t="s">
        <v>97</v>
      </c>
      <c r="B94" s="11"/>
      <c r="C94" s="11"/>
      <c r="D94" s="80"/>
      <c r="E94" s="11"/>
      <c r="F94" s="14" t="s">
        <v>99</v>
      </c>
      <c r="G94" s="272"/>
      <c r="H94" s="272"/>
      <c r="I94" s="11"/>
      <c r="J94" s="12"/>
    </row>
    <row r="95" spans="1:10" ht="12.75">
      <c r="A95" s="58"/>
      <c r="B95" s="11"/>
      <c r="C95" s="11"/>
      <c r="D95" s="11"/>
      <c r="E95" s="11"/>
      <c r="F95" s="11"/>
      <c r="G95" s="11"/>
      <c r="H95" s="11"/>
      <c r="I95" s="11"/>
      <c r="J95" s="12"/>
    </row>
    <row r="96" spans="1:10" ht="12.75">
      <c r="A96" s="58"/>
      <c r="B96" s="11"/>
      <c r="C96" s="11"/>
      <c r="D96" s="11"/>
      <c r="E96" s="11"/>
      <c r="F96" s="11"/>
      <c r="G96" s="11"/>
      <c r="H96" s="11"/>
      <c r="I96" s="11"/>
      <c r="J96" s="12"/>
    </row>
    <row r="97" spans="1:10" ht="12.75">
      <c r="A97" s="58"/>
      <c r="B97" s="11"/>
      <c r="C97" s="11"/>
      <c r="D97" s="11"/>
      <c r="E97" s="11"/>
      <c r="F97" s="11"/>
      <c r="G97" s="11"/>
      <c r="H97" s="11"/>
      <c r="I97" s="11"/>
      <c r="J97" s="12"/>
    </row>
    <row r="98" spans="1:10" ht="12.75">
      <c r="A98" s="58"/>
      <c r="B98" s="11"/>
      <c r="C98" s="11"/>
      <c r="D98" s="11"/>
      <c r="E98" s="11"/>
      <c r="F98" s="11"/>
      <c r="G98" s="11"/>
      <c r="H98" s="11"/>
      <c r="I98" s="11"/>
      <c r="J98" s="12"/>
    </row>
    <row r="99" spans="1:17" ht="12.75">
      <c r="A99" s="74" t="s">
        <v>79</v>
      </c>
      <c r="B99" s="14"/>
      <c r="C99" s="381"/>
      <c r="D99" s="382"/>
      <c r="E99" s="382"/>
      <c r="F99" s="382"/>
      <c r="G99" s="382"/>
      <c r="H99" s="383"/>
      <c r="I99" s="11"/>
      <c r="J99" s="12"/>
      <c r="L99" s="24" t="s">
        <v>100</v>
      </c>
      <c r="M99" s="23"/>
      <c r="N99" s="23"/>
      <c r="O99" s="23"/>
      <c r="P99" s="23"/>
      <c r="Q99" s="23"/>
    </row>
    <row r="100" spans="1:10" ht="12.75">
      <c r="A100" s="74"/>
      <c r="B100" s="14"/>
      <c r="C100" s="14"/>
      <c r="D100" s="14"/>
      <c r="E100" s="14"/>
      <c r="F100" s="11"/>
      <c r="G100" s="11"/>
      <c r="H100" s="11"/>
      <c r="I100" s="11"/>
      <c r="J100" s="12"/>
    </row>
    <row r="101" spans="1:18" ht="12.75">
      <c r="A101" s="74" t="s">
        <v>80</v>
      </c>
      <c r="B101" s="14"/>
      <c r="C101" s="381"/>
      <c r="D101" s="382"/>
      <c r="E101" s="382"/>
      <c r="F101" s="382"/>
      <c r="G101" s="382"/>
      <c r="H101" s="383"/>
      <c r="I101" s="11"/>
      <c r="J101" s="12"/>
      <c r="L101" s="24" t="s">
        <v>101</v>
      </c>
      <c r="M101" s="23"/>
      <c r="N101" s="23"/>
      <c r="O101" s="23"/>
      <c r="P101" s="23"/>
      <c r="Q101" s="23"/>
      <c r="R101" s="23"/>
    </row>
    <row r="102" spans="1:10" ht="12.75">
      <c r="A102" s="74"/>
      <c r="B102" s="14"/>
      <c r="C102" s="14"/>
      <c r="D102" s="14"/>
      <c r="E102" s="14"/>
      <c r="F102" s="11"/>
      <c r="G102" s="11"/>
      <c r="H102" s="11"/>
      <c r="I102" s="11"/>
      <c r="J102" s="12"/>
    </row>
    <row r="103" spans="1:26" ht="12.75">
      <c r="A103" s="74" t="s">
        <v>81</v>
      </c>
      <c r="B103" s="14"/>
      <c r="C103" s="14"/>
      <c r="D103" s="14"/>
      <c r="E103" s="14"/>
      <c r="F103" s="11"/>
      <c r="G103" s="11"/>
      <c r="H103" s="11"/>
      <c r="I103" s="11"/>
      <c r="J103" s="12"/>
      <c r="L103" s="56" t="s">
        <v>102</v>
      </c>
      <c r="M103" s="23"/>
      <c r="N103" s="23"/>
      <c r="O103" s="23"/>
      <c r="P103" s="23"/>
      <c r="Q103" s="23"/>
      <c r="R103" s="23"/>
      <c r="S103" s="23"/>
      <c r="T103" s="23"/>
      <c r="U103" s="23"/>
      <c r="V103" s="23"/>
      <c r="W103" s="23"/>
      <c r="X103" s="23"/>
      <c r="Y103" s="23"/>
      <c r="Z103" s="23"/>
    </row>
    <row r="104" spans="1:26" ht="12.75">
      <c r="A104" s="86" t="s">
        <v>7</v>
      </c>
      <c r="B104" s="199"/>
      <c r="C104" s="88"/>
      <c r="D104" s="199" t="s">
        <v>8</v>
      </c>
      <c r="E104" s="89"/>
      <c r="F104" s="89"/>
      <c r="G104" s="89"/>
      <c r="H104" s="89"/>
      <c r="I104" s="89"/>
      <c r="J104" s="90"/>
      <c r="L104" s="9"/>
      <c r="M104" s="9"/>
      <c r="N104" s="9"/>
      <c r="O104" s="9"/>
      <c r="P104" s="9"/>
      <c r="Q104" s="9"/>
      <c r="R104" s="9"/>
      <c r="S104" s="9"/>
      <c r="T104" s="9"/>
      <c r="U104" s="9"/>
      <c r="V104" s="9"/>
      <c r="W104" s="9"/>
      <c r="X104" s="9"/>
      <c r="Y104" s="9"/>
      <c r="Z104" s="9"/>
    </row>
    <row r="105" spans="1:10" ht="12.75">
      <c r="A105" s="58"/>
      <c r="B105" s="11"/>
      <c r="C105" s="11"/>
      <c r="D105" s="11"/>
      <c r="E105" s="11"/>
      <c r="F105" s="11"/>
      <c r="G105" s="11"/>
      <c r="H105" s="11"/>
      <c r="I105" s="11"/>
      <c r="J105" s="12"/>
    </row>
    <row r="106" spans="1:16" ht="12.75">
      <c r="A106" s="58" t="s">
        <v>82</v>
      </c>
      <c r="B106" s="11"/>
      <c r="C106" s="11"/>
      <c r="D106" s="11"/>
      <c r="E106" s="11"/>
      <c r="F106" s="11"/>
      <c r="G106" s="11"/>
      <c r="H106" s="11"/>
      <c r="I106" s="11"/>
      <c r="J106" s="12"/>
      <c r="L106" s="24" t="s">
        <v>103</v>
      </c>
      <c r="M106" s="23"/>
      <c r="N106" s="23"/>
      <c r="O106" s="23"/>
      <c r="P106" s="23"/>
    </row>
    <row r="107" spans="1:10" ht="12.75">
      <c r="A107" s="58"/>
      <c r="B107" s="11"/>
      <c r="C107" s="306"/>
      <c r="D107" s="374"/>
      <c r="E107" s="374"/>
      <c r="F107" s="374"/>
      <c r="G107" s="374"/>
      <c r="H107" s="375"/>
      <c r="I107" s="11"/>
      <c r="J107" s="12"/>
    </row>
    <row r="108" spans="1:10" ht="12.75">
      <c r="A108" s="58"/>
      <c r="B108" s="11"/>
      <c r="C108" s="376"/>
      <c r="D108" s="342"/>
      <c r="E108" s="342"/>
      <c r="F108" s="342"/>
      <c r="G108" s="342"/>
      <c r="H108" s="377"/>
      <c r="I108" s="11"/>
      <c r="J108" s="12"/>
    </row>
    <row r="109" spans="1:10" ht="12.75">
      <c r="A109" s="70"/>
      <c r="B109" s="11"/>
      <c r="C109" s="376"/>
      <c r="D109" s="342"/>
      <c r="E109" s="342"/>
      <c r="F109" s="342"/>
      <c r="G109" s="342"/>
      <c r="H109" s="377"/>
      <c r="I109" s="11"/>
      <c r="J109" s="12"/>
    </row>
    <row r="110" spans="1:10" ht="12.75">
      <c r="A110" s="58"/>
      <c r="B110" s="11"/>
      <c r="C110" s="376"/>
      <c r="D110" s="342"/>
      <c r="E110" s="342"/>
      <c r="F110" s="342"/>
      <c r="G110" s="342"/>
      <c r="H110" s="377"/>
      <c r="I110" s="11"/>
      <c r="J110" s="12"/>
    </row>
    <row r="111" spans="1:10" ht="12.75">
      <c r="A111" s="58"/>
      <c r="B111" s="11"/>
      <c r="C111" s="378"/>
      <c r="D111" s="379"/>
      <c r="E111" s="379"/>
      <c r="F111" s="379"/>
      <c r="G111" s="379"/>
      <c r="H111" s="380"/>
      <c r="I111" s="11"/>
      <c r="J111" s="12"/>
    </row>
    <row r="112" spans="1:10" ht="12.75">
      <c r="A112" s="74"/>
      <c r="B112" s="11"/>
      <c r="C112" s="11"/>
      <c r="D112" s="11"/>
      <c r="E112" s="11"/>
      <c r="F112" s="11"/>
      <c r="G112" s="11"/>
      <c r="H112" s="11"/>
      <c r="I112" s="11"/>
      <c r="J112" s="12"/>
    </row>
    <row r="113" spans="1:22" ht="12.75">
      <c r="A113" s="58" t="s">
        <v>83</v>
      </c>
      <c r="B113" s="11"/>
      <c r="C113" s="11"/>
      <c r="D113" s="11"/>
      <c r="E113" s="11"/>
      <c r="F113" s="11"/>
      <c r="G113" s="11"/>
      <c r="H113" s="11"/>
      <c r="I113" s="11"/>
      <c r="J113" s="12"/>
      <c r="L113" s="24" t="s">
        <v>104</v>
      </c>
      <c r="M113" s="23"/>
      <c r="N113" s="23"/>
      <c r="O113" s="23"/>
      <c r="P113" s="23"/>
      <c r="Q113" s="23"/>
      <c r="R113" s="23"/>
      <c r="S113" s="23"/>
      <c r="T113" s="23"/>
      <c r="U113" s="23"/>
      <c r="V113" s="23"/>
    </row>
    <row r="114" spans="1:10" ht="12.75">
      <c r="A114" s="58"/>
      <c r="B114" s="11"/>
      <c r="C114" s="306"/>
      <c r="D114" s="374"/>
      <c r="E114" s="374"/>
      <c r="F114" s="374"/>
      <c r="G114" s="374"/>
      <c r="H114" s="375"/>
      <c r="I114" s="11"/>
      <c r="J114" s="12"/>
    </row>
    <row r="115" spans="1:10" ht="12.75">
      <c r="A115" s="58"/>
      <c r="B115" s="11"/>
      <c r="C115" s="376"/>
      <c r="D115" s="342"/>
      <c r="E115" s="342"/>
      <c r="F115" s="342"/>
      <c r="G115" s="342"/>
      <c r="H115" s="377"/>
      <c r="I115" s="11"/>
      <c r="J115" s="12"/>
    </row>
    <row r="116" spans="1:10" ht="12.75">
      <c r="A116" s="58"/>
      <c r="B116" s="11"/>
      <c r="C116" s="376"/>
      <c r="D116" s="342"/>
      <c r="E116" s="342"/>
      <c r="F116" s="342"/>
      <c r="G116" s="342"/>
      <c r="H116" s="377"/>
      <c r="I116" s="11"/>
      <c r="J116" s="12"/>
    </row>
    <row r="117" spans="1:10" ht="12.75">
      <c r="A117" s="58"/>
      <c r="B117" s="11"/>
      <c r="C117" s="376"/>
      <c r="D117" s="342"/>
      <c r="E117" s="342"/>
      <c r="F117" s="342"/>
      <c r="G117" s="342"/>
      <c r="H117" s="377"/>
      <c r="I117" s="11"/>
      <c r="J117" s="12"/>
    </row>
    <row r="118" spans="1:10" ht="12.75">
      <c r="A118" s="58"/>
      <c r="B118" s="11"/>
      <c r="C118" s="378"/>
      <c r="D118" s="379"/>
      <c r="E118" s="379"/>
      <c r="F118" s="379"/>
      <c r="G118" s="379"/>
      <c r="H118" s="380"/>
      <c r="I118" s="11"/>
      <c r="J118" s="12"/>
    </row>
    <row r="119" spans="1:10" ht="12.75">
      <c r="A119" s="58"/>
      <c r="B119" s="11"/>
      <c r="C119" s="11"/>
      <c r="D119" s="11"/>
      <c r="E119" s="11"/>
      <c r="F119" s="11"/>
      <c r="G119" s="11"/>
      <c r="H119" s="11"/>
      <c r="I119" s="11"/>
      <c r="J119" s="12"/>
    </row>
    <row r="120" spans="1:14" ht="12.75">
      <c r="A120" s="74" t="s">
        <v>84</v>
      </c>
      <c r="B120" s="11"/>
      <c r="C120" s="11"/>
      <c r="D120" s="11"/>
      <c r="E120" s="11"/>
      <c r="F120" s="11"/>
      <c r="G120" s="11"/>
      <c r="H120" s="11"/>
      <c r="I120" s="11"/>
      <c r="J120" s="12"/>
      <c r="L120" s="24" t="s">
        <v>105</v>
      </c>
      <c r="M120" s="23"/>
      <c r="N120" s="23"/>
    </row>
    <row r="121" spans="1:10" ht="12.75">
      <c r="A121" s="36"/>
      <c r="B121" s="14" t="s">
        <v>85</v>
      </c>
      <c r="C121" s="11"/>
      <c r="D121" s="11"/>
      <c r="E121" s="11"/>
      <c r="F121" s="11"/>
      <c r="G121" s="11"/>
      <c r="H121" s="11"/>
      <c r="I121" s="11"/>
      <c r="J121" s="12"/>
    </row>
    <row r="122" spans="1:10" ht="12.75">
      <c r="A122" s="36"/>
      <c r="B122" s="14" t="s">
        <v>86</v>
      </c>
      <c r="C122" s="11"/>
      <c r="D122" s="11"/>
      <c r="E122" s="11"/>
      <c r="F122" s="11"/>
      <c r="G122" s="11"/>
      <c r="H122" s="11"/>
      <c r="I122" s="11"/>
      <c r="J122" s="12"/>
    </row>
    <row r="123" spans="1:10" ht="12.75">
      <c r="A123" s="36"/>
      <c r="B123" s="14" t="s">
        <v>87</v>
      </c>
      <c r="C123" s="11"/>
      <c r="D123" s="11"/>
      <c r="E123" s="11"/>
      <c r="F123" s="11"/>
      <c r="G123" s="11"/>
      <c r="H123" s="11"/>
      <c r="I123" s="11"/>
      <c r="J123" s="12"/>
    </row>
    <row r="124" spans="1:10" ht="12.75">
      <c r="A124" s="36"/>
      <c r="B124" s="14" t="s">
        <v>88</v>
      </c>
      <c r="C124" s="11"/>
      <c r="D124" s="11"/>
      <c r="E124" s="11"/>
      <c r="F124" s="11"/>
      <c r="G124" s="11"/>
      <c r="H124" s="11"/>
      <c r="I124" s="11"/>
      <c r="J124" s="12"/>
    </row>
    <row r="125" spans="1:10" ht="12.75">
      <c r="A125" s="36"/>
      <c r="B125" s="14" t="s">
        <v>89</v>
      </c>
      <c r="C125" s="11"/>
      <c r="D125" s="11"/>
      <c r="E125" s="11"/>
      <c r="F125" s="11"/>
      <c r="G125" s="11"/>
      <c r="H125" s="11"/>
      <c r="I125" s="11"/>
      <c r="J125" s="12"/>
    </row>
    <row r="126" spans="1:10" ht="12.75">
      <c r="A126" s="36"/>
      <c r="B126" s="14" t="s">
        <v>90</v>
      </c>
      <c r="C126" s="11"/>
      <c r="D126" s="11"/>
      <c r="E126" s="11"/>
      <c r="F126" s="11"/>
      <c r="G126" s="11"/>
      <c r="H126" s="11"/>
      <c r="I126" s="11"/>
      <c r="J126" s="12"/>
    </row>
    <row r="127" spans="1:10" ht="12.75">
      <c r="A127" s="36"/>
      <c r="B127" s="14" t="s">
        <v>91</v>
      </c>
      <c r="C127" s="11"/>
      <c r="D127" s="11"/>
      <c r="E127" s="11"/>
      <c r="F127" s="11"/>
      <c r="G127" s="11"/>
      <c r="H127" s="11"/>
      <c r="I127" s="11"/>
      <c r="J127" s="12"/>
    </row>
    <row r="128" spans="1:10" ht="12.75">
      <c r="A128" s="36"/>
      <c r="B128" s="14" t="s">
        <v>92</v>
      </c>
      <c r="C128" s="11"/>
      <c r="D128" s="11"/>
      <c r="E128" s="11"/>
      <c r="F128" s="11"/>
      <c r="G128" s="11"/>
      <c r="H128" s="11"/>
      <c r="I128" s="11"/>
      <c r="J128" s="12"/>
    </row>
    <row r="129" spans="1:10" ht="12.75">
      <c r="A129" s="58"/>
      <c r="B129" s="11"/>
      <c r="C129" s="11"/>
      <c r="D129" s="11"/>
      <c r="E129" s="11"/>
      <c r="F129" s="11"/>
      <c r="G129" s="11"/>
      <c r="H129" s="11"/>
      <c r="I129" s="11"/>
      <c r="J129" s="12"/>
    </row>
    <row r="130" spans="1:18" ht="12.75">
      <c r="A130" s="58" t="s">
        <v>93</v>
      </c>
      <c r="B130" s="11"/>
      <c r="C130" s="11"/>
      <c r="D130" s="80"/>
      <c r="E130" s="11"/>
      <c r="F130" s="11"/>
      <c r="G130" s="11"/>
      <c r="H130" s="11"/>
      <c r="I130" s="11"/>
      <c r="J130" s="12"/>
      <c r="L130" s="24" t="s">
        <v>106</v>
      </c>
      <c r="M130" s="23"/>
      <c r="N130" s="23"/>
      <c r="O130" s="23"/>
      <c r="P130" s="23"/>
      <c r="Q130" s="23"/>
      <c r="R130" s="23"/>
    </row>
    <row r="131" spans="1:10" ht="12.75">
      <c r="A131" s="74" t="s">
        <v>94</v>
      </c>
      <c r="B131" s="11"/>
      <c r="C131" s="11"/>
      <c r="D131" s="80"/>
      <c r="E131" s="11"/>
      <c r="F131" s="11"/>
      <c r="G131" s="11"/>
      <c r="H131" s="11"/>
      <c r="I131" s="11"/>
      <c r="J131" s="12"/>
    </row>
    <row r="132" spans="1:10" ht="12.75">
      <c r="A132" s="74" t="s">
        <v>98</v>
      </c>
      <c r="B132" s="11"/>
      <c r="C132" s="11"/>
      <c r="D132" s="80"/>
      <c r="E132" s="11"/>
      <c r="F132" s="11"/>
      <c r="G132" s="11"/>
      <c r="H132" s="11"/>
      <c r="I132" s="11"/>
      <c r="J132" s="12"/>
    </row>
    <row r="133" spans="1:10" ht="12.75">
      <c r="A133" s="58" t="s">
        <v>95</v>
      </c>
      <c r="B133" s="11"/>
      <c r="C133" s="11"/>
      <c r="D133" s="80"/>
      <c r="E133" s="11"/>
      <c r="F133" s="11"/>
      <c r="G133" s="11"/>
      <c r="H133" s="11"/>
      <c r="I133" s="11"/>
      <c r="J133" s="12"/>
    </row>
    <row r="134" spans="1:10" ht="12.75">
      <c r="A134" s="74" t="s">
        <v>96</v>
      </c>
      <c r="B134" s="11"/>
      <c r="C134" s="11"/>
      <c r="D134" s="80"/>
      <c r="E134" s="11"/>
      <c r="F134" s="11"/>
      <c r="G134" s="11"/>
      <c r="H134" s="11"/>
      <c r="I134" s="11"/>
      <c r="J134" s="12"/>
    </row>
    <row r="135" spans="1:10" ht="12.75">
      <c r="A135" s="74" t="s">
        <v>97</v>
      </c>
      <c r="B135" s="11"/>
      <c r="C135" s="11"/>
      <c r="D135" s="80"/>
      <c r="E135" s="11"/>
      <c r="F135" s="14" t="s">
        <v>99</v>
      </c>
      <c r="G135" s="272"/>
      <c r="H135" s="272"/>
      <c r="I135" s="11"/>
      <c r="J135" s="12"/>
    </row>
    <row r="136" spans="1:10" ht="12.75">
      <c r="A136" s="74" t="s">
        <v>97</v>
      </c>
      <c r="B136" s="11"/>
      <c r="C136" s="11"/>
      <c r="D136" s="80"/>
      <c r="E136" s="11"/>
      <c r="F136" s="14" t="s">
        <v>99</v>
      </c>
      <c r="G136" s="272"/>
      <c r="H136" s="272"/>
      <c r="I136" s="11"/>
      <c r="J136" s="12"/>
    </row>
    <row r="137" spans="1:10" ht="12.75">
      <c r="A137" s="74" t="s">
        <v>97</v>
      </c>
      <c r="B137" s="11"/>
      <c r="C137" s="11"/>
      <c r="D137" s="80"/>
      <c r="E137" s="11"/>
      <c r="F137" s="14" t="s">
        <v>99</v>
      </c>
      <c r="G137" s="272"/>
      <c r="H137" s="272"/>
      <c r="I137" s="11"/>
      <c r="J137" s="12"/>
    </row>
    <row r="138" spans="1:10" ht="12.75">
      <c r="A138" s="58"/>
      <c r="B138" s="11"/>
      <c r="C138" s="11"/>
      <c r="D138" s="11"/>
      <c r="E138" s="11"/>
      <c r="F138" s="11"/>
      <c r="G138" s="11"/>
      <c r="H138" s="11"/>
      <c r="I138" s="11"/>
      <c r="J138" s="12"/>
    </row>
    <row r="139" spans="1:10" ht="12.75">
      <c r="A139" s="58"/>
      <c r="B139" s="11"/>
      <c r="C139" s="11"/>
      <c r="D139" s="11"/>
      <c r="E139" s="11"/>
      <c r="F139" s="11"/>
      <c r="G139" s="11"/>
      <c r="H139" s="11"/>
      <c r="I139" s="11"/>
      <c r="J139" s="12"/>
    </row>
  </sheetData>
  <sheetProtection sheet="1" selectLockedCells="1"/>
  <mergeCells count="21">
    <mergeCell ref="G50:H50"/>
    <mergeCell ref="G51:H51"/>
    <mergeCell ref="C99:H99"/>
    <mergeCell ref="G49:H49"/>
    <mergeCell ref="G137:H137"/>
    <mergeCell ref="C114:H118"/>
    <mergeCell ref="C107:H111"/>
    <mergeCell ref="G92:H92"/>
    <mergeCell ref="G136:H136"/>
    <mergeCell ref="G94:H94"/>
    <mergeCell ref="G135:H135"/>
    <mergeCell ref="C13:H13"/>
    <mergeCell ref="C56:H56"/>
    <mergeCell ref="C58:H58"/>
    <mergeCell ref="G93:H93"/>
    <mergeCell ref="C101:H101"/>
    <mergeCell ref="C28:H32"/>
    <mergeCell ref="C64:H68"/>
    <mergeCell ref="C71:H75"/>
    <mergeCell ref="C21:H25"/>
    <mergeCell ref="C15:H15"/>
  </mergeCells>
  <printOptions/>
  <pageMargins left="0.75" right="0.75" top="1" bottom="1" header="0.4921259845" footer="0.4921259845"/>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A6:A12"/>
  <sheetViews>
    <sheetView showGridLines="0" zoomScale="130" zoomScaleNormal="130" zoomScalePageLayoutView="0" workbookViewId="0" topLeftCell="A1">
      <selection activeCell="A14" sqref="A14"/>
    </sheetView>
  </sheetViews>
  <sheetFormatPr defaultColWidth="9.140625" defaultRowHeight="12.75"/>
  <sheetData>
    <row r="2" ht="15" customHeight="1"/>
    <row r="3" ht="15" customHeight="1"/>
    <row r="4" ht="23.25" customHeight="1"/>
    <row r="6" ht="12.75">
      <c r="A6" s="25" t="s">
        <v>107</v>
      </c>
    </row>
    <row r="7" ht="12.75">
      <c r="A7" s="25"/>
    </row>
    <row r="8" ht="12.75">
      <c r="A8" s="25" t="s">
        <v>110</v>
      </c>
    </row>
    <row r="9" ht="9.75" customHeight="1">
      <c r="A9" s="25"/>
    </row>
    <row r="10" ht="12.75">
      <c r="A10" s="25" t="s">
        <v>111</v>
      </c>
    </row>
    <row r="11" ht="12.75">
      <c r="A11" s="25"/>
    </row>
    <row r="12" ht="12.75">
      <c r="A12" s="25" t="s">
        <v>125</v>
      </c>
    </row>
    <row r="14" ht="15" customHeight="1"/>
    <row r="16" ht="15" customHeight="1"/>
    <row r="18" ht="15" customHeight="1"/>
    <row r="19" ht="12.75" customHeight="1"/>
    <row r="20" ht="12.75" customHeight="1"/>
    <row r="23" ht="12.75" customHeight="1"/>
    <row r="28" ht="9.75" customHeight="1"/>
    <row r="29" ht="9.75" customHeight="1"/>
    <row r="30" ht="12.75" customHeight="1"/>
    <row r="32" ht="12.75" customHeight="1"/>
    <row r="33" ht="12.75" customHeight="1"/>
    <row r="34" ht="12.75" customHeight="1"/>
    <row r="35" ht="12.75" customHeight="1"/>
    <row r="36" ht="12.75" customHeight="1"/>
    <row r="42" ht="9.75" customHeight="1"/>
    <row r="43" ht="9.75" customHeight="1"/>
    <row r="44" ht="12.75" customHeight="1"/>
    <row r="74" ht="12.75" customHeight="1"/>
    <row r="92" ht="9.75" customHeight="1"/>
    <row r="93" ht="9.75" customHeight="1"/>
    <row r="123" ht="9.75" customHeight="1"/>
    <row r="124" ht="9.75" customHeight="1"/>
    <row r="125" ht="9.75" customHeight="1"/>
    <row r="126" ht="9.75" customHeight="1"/>
  </sheetData>
  <sheetProtection sheet="1" selectLockedCells="1" selectUnlockedCells="1"/>
  <printOptions/>
  <pageMargins left="0.3937007874015748" right="0.3937007874015748" top="0.3937007874015748" bottom="0.3937007874015748" header="0.5118110236220472" footer="0.5118110236220472"/>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6:C29"/>
  <sheetViews>
    <sheetView showGridLines="0" zoomScalePageLayoutView="0" workbookViewId="0" topLeftCell="A1">
      <selection activeCell="C16" sqref="C16"/>
    </sheetView>
  </sheetViews>
  <sheetFormatPr defaultColWidth="9.140625" defaultRowHeight="12.75"/>
  <cols>
    <col min="1" max="1" width="2.7109375" style="0" customWidth="1"/>
    <col min="2" max="2" width="61.00390625" style="0" customWidth="1"/>
    <col min="3" max="3" width="47.8515625" style="0" customWidth="1"/>
  </cols>
  <sheetData>
    <row r="6" spans="2:3" ht="12.75">
      <c r="B6" s="126" t="s">
        <v>298</v>
      </c>
      <c r="C6" s="127"/>
    </row>
    <row r="7" spans="2:3" ht="12.75">
      <c r="B7" s="127"/>
      <c r="C7" s="127"/>
    </row>
    <row r="8" spans="2:3" ht="12.75">
      <c r="B8" s="128" t="s">
        <v>299</v>
      </c>
      <c r="C8" s="130"/>
    </row>
    <row r="9" spans="2:3" ht="12.75">
      <c r="B9" s="127"/>
      <c r="C9" s="127"/>
    </row>
    <row r="10" spans="2:3" ht="12.75">
      <c r="B10" s="131" t="s">
        <v>123</v>
      </c>
      <c r="C10" s="271"/>
    </row>
    <row r="11" spans="2:3" ht="12.75">
      <c r="B11" s="127"/>
      <c r="C11" s="127"/>
    </row>
    <row r="12" spans="2:3" ht="12.75" customHeight="1">
      <c r="B12" s="127"/>
      <c r="C12" s="132" t="s">
        <v>300</v>
      </c>
    </row>
    <row r="13" spans="2:3" ht="12.75" customHeight="1">
      <c r="B13" s="133" t="s">
        <v>301</v>
      </c>
      <c r="C13" s="134" t="s">
        <v>7</v>
      </c>
    </row>
    <row r="14" spans="2:3" ht="12.75" customHeight="1">
      <c r="B14" s="135"/>
      <c r="C14" s="135"/>
    </row>
    <row r="15" spans="2:3" ht="12.75" customHeight="1">
      <c r="B15" s="136"/>
      <c r="C15" s="132" t="s">
        <v>300</v>
      </c>
    </row>
    <row r="16" spans="2:3" ht="12.75" customHeight="1">
      <c r="B16" s="133" t="s">
        <v>302</v>
      </c>
      <c r="C16" s="137">
        <v>0.17</v>
      </c>
    </row>
    <row r="17" spans="2:3" ht="12.75" customHeight="1">
      <c r="B17" s="127"/>
      <c r="C17" s="127"/>
    </row>
    <row r="18" spans="2:3" ht="12.75">
      <c r="B18" s="127"/>
      <c r="C18" s="127"/>
    </row>
    <row r="19" spans="2:3" ht="12.75" customHeight="1">
      <c r="B19" s="127"/>
      <c r="C19" s="138" t="s">
        <v>300</v>
      </c>
    </row>
    <row r="20" spans="2:3" ht="12.75">
      <c r="B20" s="139" t="s">
        <v>303</v>
      </c>
      <c r="C20" s="140">
        <v>75</v>
      </c>
    </row>
    <row r="21" spans="2:3" ht="12.75">
      <c r="B21" s="127"/>
      <c r="C21" s="127"/>
    </row>
    <row r="22" spans="2:3" ht="12.75">
      <c r="B22" s="127"/>
      <c r="C22" s="127"/>
    </row>
    <row r="23" spans="2:3" ht="12.75">
      <c r="B23" s="127"/>
      <c r="C23" s="127"/>
    </row>
    <row r="24" spans="2:3" ht="12.75">
      <c r="B24" s="127"/>
      <c r="C24" s="127"/>
    </row>
    <row r="25" spans="2:3" ht="12.75">
      <c r="B25" s="422" t="s">
        <v>136</v>
      </c>
      <c r="C25" s="423"/>
    </row>
    <row r="26" spans="2:3" ht="12.75">
      <c r="B26" s="424"/>
      <c r="C26" s="308"/>
    </row>
    <row r="27" spans="2:3" ht="12.75">
      <c r="B27" s="309"/>
      <c r="C27" s="311"/>
    </row>
    <row r="28" spans="2:3" ht="12.75">
      <c r="B28" s="309"/>
      <c r="C28" s="311"/>
    </row>
    <row r="29" spans="2:3" ht="12.75">
      <c r="B29" s="312"/>
      <c r="C29" s="314"/>
    </row>
  </sheetData>
  <sheetProtection sheet="1" selectLockedCells="1"/>
  <mergeCells count="1">
    <mergeCell ref="B26:C29"/>
  </mergeCells>
  <dataValidations count="5">
    <dataValidation allowBlank="1" showInputMessage="1" showErrorMessage="1" promptTitle="OHJE" prompt="Hankkeen nimen täytyy olla sama kuin hakulomakkeella." sqref="C10"/>
    <dataValidation type="list" showInputMessage="1" showErrorMessage="1" promptTitle="OHJE" prompt="Arvonlisävero on tukikelpoinen kustannus, jos hakija ei saa siitä palautusta, ja se jää hakijalle lopulliseksi kustannukseksi. Hanketoteuttajan on toimitettava tätä hanketta koskeva verottajan ALV-ohjaus ensimmäisen maksatushakemuksen yhteydessä." sqref="C13">
      <formula1>"Kyllä, Ei"</formula1>
    </dataValidation>
    <dataValidation type="list" allowBlank="1" showInputMessage="1" showErrorMessage="1" promptTitle="OHJE" prompt="Prosenttimääräisenä korvattavien kustannusten osuus lasketaan prosenttiosuutena hankkeen henkilöstökustannuksista." sqref="C16">
      <formula1>"0%,15%,17%"</formula1>
    </dataValidation>
    <dataValidation type="list" showInputMessage="1" showErrorMessage="1" sqref="C14">
      <formula1>"Kyllä, Ei"</formula1>
    </dataValidation>
    <dataValidation type="whole" allowBlank="1" showInputMessage="1" showErrorMessage="1" promptTitle="OHJE" prompt="Pääsääntöinen rahoitusprosentti on 75 %." sqref="C20">
      <formula1>1</formula1>
      <formula2>100</formula2>
    </dataValidation>
  </dataValidations>
  <printOptions/>
  <pageMargins left="0.7" right="0.7" top="0.75" bottom="0.75" header="0.3" footer="0.3"/>
  <pageSetup fitToHeight="1" fitToWidth="1"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5:T34"/>
  <sheetViews>
    <sheetView showGridLines="0" zoomScalePageLayoutView="0" workbookViewId="0" topLeftCell="A1">
      <selection activeCell="B31" sqref="B31:D34"/>
    </sheetView>
  </sheetViews>
  <sheetFormatPr defaultColWidth="9.140625" defaultRowHeight="12.75"/>
  <cols>
    <col min="1" max="1" width="2.00390625" style="0" customWidth="1"/>
    <col min="2" max="2" width="19.8515625" style="0" customWidth="1"/>
    <col min="3" max="3" width="15.8515625" style="0" customWidth="1"/>
    <col min="4" max="4" width="16.140625" style="0" bestFit="1" customWidth="1"/>
    <col min="5" max="5" width="10.57421875" style="0" bestFit="1" customWidth="1"/>
    <col min="6" max="6" width="8.7109375" style="0" bestFit="1" customWidth="1"/>
    <col min="7" max="7" width="11.28125" style="0" bestFit="1" customWidth="1"/>
    <col min="8" max="8" width="11.8515625" style="0" bestFit="1" customWidth="1"/>
    <col min="9" max="9" width="13.57421875" style="0" customWidth="1"/>
  </cols>
  <sheetData>
    <row r="5" spans="2:3" ht="12.75">
      <c r="B5" s="142" t="str">
        <f>'Budj perustiedot'!B10</f>
        <v>Hankkeen nimi</v>
      </c>
      <c r="C5" s="142">
        <f>IF('Budj perustiedot'!C10&lt;&gt;0,'Budj perustiedot'!C10,"")</f>
      </c>
    </row>
    <row r="7" spans="2:19" ht="15">
      <c r="B7" s="397" t="s">
        <v>304</v>
      </c>
      <c r="C7" s="398"/>
      <c r="D7" s="398"/>
      <c r="E7" s="398"/>
      <c r="F7" s="398"/>
      <c r="G7" s="398"/>
      <c r="H7" s="398"/>
      <c r="I7" s="143">
        <f>I20+I28</f>
        <v>0</v>
      </c>
      <c r="R7" s="144"/>
      <c r="S7" s="21"/>
    </row>
    <row r="9" spans="2:20" ht="15">
      <c r="B9" s="145" t="s">
        <v>305</v>
      </c>
      <c r="C9" s="145" t="s">
        <v>306</v>
      </c>
      <c r="D9" s="145" t="s">
        <v>307</v>
      </c>
      <c r="E9" s="145" t="s">
        <v>308</v>
      </c>
      <c r="F9" s="145" t="s">
        <v>309</v>
      </c>
      <c r="G9" s="145" t="s">
        <v>310</v>
      </c>
      <c r="H9" s="145" t="s">
        <v>311</v>
      </c>
      <c r="I9" s="146" t="s">
        <v>312</v>
      </c>
      <c r="S9" s="144"/>
      <c r="T9" s="21"/>
    </row>
    <row r="10" spans="2:20" ht="12.75">
      <c r="B10" s="147" t="s">
        <v>313</v>
      </c>
      <c r="C10" s="147"/>
      <c r="D10" s="148"/>
      <c r="E10" s="148"/>
      <c r="F10" s="149"/>
      <c r="G10" s="150">
        <v>0</v>
      </c>
      <c r="H10" s="150">
        <v>0</v>
      </c>
      <c r="I10" s="151">
        <f>(E10*F10)+(E10*F10*G10)+(E10*F10*H10)+(E10*F10*H10*G10)</f>
        <v>0</v>
      </c>
      <c r="S10" s="144"/>
      <c r="T10" s="21"/>
    </row>
    <row r="11" spans="2:20" ht="12.75">
      <c r="B11" s="147" t="s">
        <v>314</v>
      </c>
      <c r="C11" s="147"/>
      <c r="D11" s="148"/>
      <c r="E11" s="148"/>
      <c r="F11" s="149"/>
      <c r="G11" s="150"/>
      <c r="H11" s="150"/>
      <c r="I11" s="151">
        <f aca="true" t="shared" si="0" ref="I11:I19">(E11*F11)+(E11*F11*G11)+(E11*F11*H11)+(E11*F11*H11*G11)</f>
        <v>0</v>
      </c>
      <c r="S11" s="144"/>
      <c r="T11" s="21"/>
    </row>
    <row r="12" spans="2:20" ht="12.75">
      <c r="B12" s="147" t="s">
        <v>315</v>
      </c>
      <c r="C12" s="147"/>
      <c r="D12" s="148"/>
      <c r="E12" s="175"/>
      <c r="F12" s="425"/>
      <c r="G12" s="426"/>
      <c r="H12" s="150"/>
      <c r="I12" s="151">
        <f t="shared" si="0"/>
        <v>0</v>
      </c>
      <c r="S12" s="144"/>
      <c r="T12" s="21"/>
    </row>
    <row r="13" spans="2:20" ht="12.75">
      <c r="B13" s="147" t="s">
        <v>316</v>
      </c>
      <c r="C13" s="147"/>
      <c r="D13" s="148"/>
      <c r="E13" s="148"/>
      <c r="F13" s="149"/>
      <c r="G13" s="150"/>
      <c r="H13" s="150"/>
      <c r="I13" s="151">
        <f t="shared" si="0"/>
        <v>0</v>
      </c>
      <c r="S13" s="144"/>
      <c r="T13" s="21"/>
    </row>
    <row r="14" spans="2:9" ht="12.75">
      <c r="B14" s="147" t="s">
        <v>317</v>
      </c>
      <c r="C14" s="147"/>
      <c r="D14" s="148"/>
      <c r="E14" s="148"/>
      <c r="F14" s="149"/>
      <c r="G14" s="150"/>
      <c r="H14" s="150"/>
      <c r="I14" s="151">
        <f t="shared" si="0"/>
        <v>0</v>
      </c>
    </row>
    <row r="15" spans="2:9" ht="12.75">
      <c r="B15" s="147" t="s">
        <v>318</v>
      </c>
      <c r="C15" s="147"/>
      <c r="D15" s="148"/>
      <c r="E15" s="148"/>
      <c r="F15" s="149"/>
      <c r="G15" s="150"/>
      <c r="H15" s="150"/>
      <c r="I15" s="151">
        <f t="shared" si="0"/>
        <v>0</v>
      </c>
    </row>
    <row r="16" spans="2:9" ht="12.75">
      <c r="B16" s="147" t="s">
        <v>319</v>
      </c>
      <c r="C16" s="147"/>
      <c r="D16" s="148"/>
      <c r="E16" s="148"/>
      <c r="F16" s="149"/>
      <c r="G16" s="150"/>
      <c r="H16" s="150"/>
      <c r="I16" s="151">
        <f t="shared" si="0"/>
        <v>0</v>
      </c>
    </row>
    <row r="17" spans="2:9" ht="12.75">
      <c r="B17" s="147" t="s">
        <v>320</v>
      </c>
      <c r="C17" s="147"/>
      <c r="D17" s="148"/>
      <c r="E17" s="148"/>
      <c r="F17" s="149"/>
      <c r="G17" s="150"/>
      <c r="H17" s="150"/>
      <c r="I17" s="151">
        <f t="shared" si="0"/>
        <v>0</v>
      </c>
    </row>
    <row r="18" spans="2:9" ht="12.75">
      <c r="B18" s="147" t="s">
        <v>321</v>
      </c>
      <c r="C18" s="147"/>
      <c r="D18" s="148"/>
      <c r="E18" s="148"/>
      <c r="F18" s="149"/>
      <c r="G18" s="150"/>
      <c r="H18" s="150"/>
      <c r="I18" s="151">
        <f t="shared" si="0"/>
        <v>0</v>
      </c>
    </row>
    <row r="19" spans="2:9" ht="12.75">
      <c r="B19" s="147" t="s">
        <v>322</v>
      </c>
      <c r="C19" s="147"/>
      <c r="D19" s="148"/>
      <c r="E19" s="148"/>
      <c r="F19" s="149"/>
      <c r="G19" s="150"/>
      <c r="H19" s="150"/>
      <c r="I19" s="151">
        <f t="shared" si="0"/>
        <v>0</v>
      </c>
    </row>
    <row r="20" spans="8:9" ht="12.75">
      <c r="H20" s="152" t="s">
        <v>323</v>
      </c>
      <c r="I20" s="153">
        <f>SUM(I10:I19)</f>
        <v>0</v>
      </c>
    </row>
    <row r="23" spans="2:9" ht="15">
      <c r="B23" s="399" t="s">
        <v>324</v>
      </c>
      <c r="C23" s="400"/>
      <c r="D23" s="400"/>
      <c r="E23" s="400"/>
      <c r="F23" s="400"/>
      <c r="G23" s="400"/>
      <c r="H23" s="401"/>
      <c r="I23" s="146" t="s">
        <v>312</v>
      </c>
    </row>
    <row r="24" spans="2:9" ht="12.75">
      <c r="B24" s="402"/>
      <c r="C24" s="403"/>
      <c r="D24" s="403"/>
      <c r="E24" s="403"/>
      <c r="F24" s="403"/>
      <c r="G24" s="403"/>
      <c r="H24" s="404"/>
      <c r="I24" s="154">
        <v>0</v>
      </c>
    </row>
    <row r="25" spans="2:9" ht="12.75">
      <c r="B25" s="402"/>
      <c r="C25" s="403"/>
      <c r="D25" s="403"/>
      <c r="E25" s="403"/>
      <c r="F25" s="403"/>
      <c r="G25" s="403"/>
      <c r="H25" s="404"/>
      <c r="I25" s="154">
        <v>0</v>
      </c>
    </row>
    <row r="26" spans="2:9" ht="12.75">
      <c r="B26" s="402"/>
      <c r="C26" s="403"/>
      <c r="D26" s="403"/>
      <c r="E26" s="403"/>
      <c r="F26" s="403"/>
      <c r="G26" s="403"/>
      <c r="H26" s="404"/>
      <c r="I26" s="154">
        <v>0</v>
      </c>
    </row>
    <row r="27" spans="2:9" ht="12.75">
      <c r="B27" s="402"/>
      <c r="C27" s="403"/>
      <c r="D27" s="403"/>
      <c r="E27" s="403"/>
      <c r="F27" s="403"/>
      <c r="G27" s="403"/>
      <c r="H27" s="404"/>
      <c r="I27" s="154">
        <v>0</v>
      </c>
    </row>
    <row r="28" spans="8:9" ht="12.75">
      <c r="H28" s="152" t="s">
        <v>323</v>
      </c>
      <c r="I28" s="153">
        <f>SUM(I24:I27)</f>
        <v>0</v>
      </c>
    </row>
    <row r="30" spans="2:4" ht="12.75">
      <c r="B30" s="141" t="s">
        <v>136</v>
      </c>
      <c r="C30" s="155"/>
      <c r="D30" s="156"/>
    </row>
    <row r="31" spans="2:4" ht="12.75">
      <c r="B31" s="391"/>
      <c r="C31" s="392"/>
      <c r="D31" s="393"/>
    </row>
    <row r="32" spans="2:4" ht="12.75">
      <c r="B32" s="391"/>
      <c r="C32" s="392"/>
      <c r="D32" s="393"/>
    </row>
    <row r="33" spans="2:4" ht="12.75">
      <c r="B33" s="391"/>
      <c r="C33" s="392"/>
      <c r="D33" s="393"/>
    </row>
    <row r="34" spans="2:4" ht="12.75">
      <c r="B34" s="394"/>
      <c r="C34" s="395"/>
      <c r="D34" s="396"/>
    </row>
  </sheetData>
  <sheetProtection sheet="1" selectLockedCells="1"/>
  <mergeCells count="7">
    <mergeCell ref="B31:D34"/>
    <mergeCell ref="B7:H7"/>
    <mergeCell ref="B23:H23"/>
    <mergeCell ref="B24:H24"/>
    <mergeCell ref="B25:H25"/>
    <mergeCell ref="B26:H26"/>
    <mergeCell ref="B27:H27"/>
  </mergeCells>
  <dataValidations count="13">
    <dataValidation allowBlank="1" showInputMessage="1" showErrorMessage="1" promptTitle="OHJE" prompt="Voit halutessasi antaa lisätietoja hankkeen henkilöstökuluihin liittyen." sqref="B31:D34"/>
    <dataValidation errorStyle="warning" allowBlank="1" showInputMessage="1" showErrorMessage="1" errorTitle="fadsfasd" error="fadfdsaffadsfdsa" sqref="E11:E19"/>
    <dataValidation type="list" allowBlank="1" showInputMessage="1" showErrorMessage="1" sqref="D11:D19">
      <formula1>"Kuukausipalkka, Tuntipalkka,"</formula1>
    </dataValidation>
    <dataValidation allowBlank="1" showInputMessage="1" showErrorMessage="1" promptTitle="OHJE" prompt="Määritä lomarahaprosentti yhden prosenttiyksikön tarkkuudella. " sqref="H10"/>
    <dataValidation errorStyle="warning" allowBlank="1" showInputMessage="1" showErrorMessage="1" promptTitle="OHJE" prompt="Määritä valinnan mukaisesti hankkeelle tehtävien kuukausien tai tuntien lukumäärä numeroina." errorTitle="fadsfasd" error="fadfdsaffadsfdsa" sqref="E10"/>
    <dataValidation allowBlank="1" showInputMessage="1" showErrorMessage="1" promptTitle="OHJE" prompt="Hankkeen tukikelpoisia muita henkilöstökuluja ovat esimerkiksi ulkomaanedustuksen lakisääteiset korvaukset. " sqref="B23:H23"/>
    <dataValidation allowBlank="1" showErrorMessage="1" promptTitle="OHJE" prompt="Kirjatkaa tähän lomaraha kahden desimaalin tarkkuudella." sqref="I10:I19"/>
    <dataValidation type="list" allowBlank="1" showInputMessage="1" showErrorMessage="1" promptTitle="OHJE" prompt="Määritä tehtävän palkka joko tunti- tai kuukausipalkkaperusteisena. Hankkeessa osa-aikaisesti työskentelevien henkilöiden osalta kustannukset budjetoidaan aina tuntipalkan perusteella. " sqref="D10">
      <formula1>"Kuukausipalkka, Tuntipalkka,"</formula1>
    </dataValidation>
    <dataValidation allowBlank="1" showInputMessage="1" showErrorMessage="1" promptTitle="OHJE" prompt="Henkilöstökustannukset budjetoidaan tehtävittäin, ei henkilöittäin." sqref="B10"/>
    <dataValidation allowBlank="1" showInputMessage="1" showErrorMessage="1" promptTitle="OHJE" prompt="Kirjaa tähän muut lakisääteiset henkilöstökustannukset." sqref="B24:H24"/>
    <dataValidation allowBlank="1" showInputMessage="1" showErrorMessage="1" promptTitle="OHJE" prompt="Kuvaa tehtävänkuvauksessa tehtävät mahdollisimman tarkkaan. Tehtävänkuvauksen avulla arvioidaan tehtävän ja kustannusten tarpeellisuutta." sqref="C10"/>
    <dataValidation allowBlank="1" showInputMessage="1" showErrorMessage="1" promptTitle="OHJE" prompt="Määritä sivukuluprosentti yhden prosenttiyksikön tarkkuudella.&#10;" sqref="G10"/>
    <dataValidation allowBlank="1" showInputMessage="1" showErrorMessage="1" promptTitle="OHJE" prompt="Määritä valinnan mukaisesti tehtävänimikkeen tuntipalkka/ kuukausipalkka euromääräisenä." sqref="F10"/>
  </dataValidations>
  <printOptions/>
  <pageMargins left="0.7" right="0.7" top="0.75" bottom="0.75" header="0.3" footer="0.3"/>
  <pageSetup fitToHeight="1" fitToWidth="1" horizontalDpi="600" verticalDpi="600" orientation="landscape"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5:D60"/>
  <sheetViews>
    <sheetView showGridLines="0" zoomScalePageLayoutView="0" workbookViewId="0" topLeftCell="A7">
      <selection activeCell="D12" sqref="D12"/>
    </sheetView>
  </sheetViews>
  <sheetFormatPr defaultColWidth="9.140625" defaultRowHeight="12.75"/>
  <cols>
    <col min="1" max="1" width="2.57421875" style="158" customWidth="1"/>
    <col min="2" max="2" width="17.140625" style="158" customWidth="1"/>
    <col min="3" max="3" width="48.7109375" style="0" customWidth="1"/>
    <col min="4" max="4" width="18.8515625" style="158" customWidth="1"/>
    <col min="5" max="16384" width="9.140625" style="158" customWidth="1"/>
  </cols>
  <sheetData>
    <row r="1" ht="12.75"/>
    <row r="2" ht="12.75"/>
    <row r="3" ht="12.75"/>
    <row r="4" ht="12.75"/>
    <row r="5" spans="2:4" ht="12.75">
      <c r="B5" s="157" t="str">
        <f>'Budj perustiedot'!B10</f>
        <v>Hankkeen nimi</v>
      </c>
      <c r="C5" s="157">
        <f>IF('Budj perustiedot'!C10&lt;&gt;0,'Budj perustiedot'!C10,"")</f>
      </c>
      <c r="D5" s="130"/>
    </row>
    <row r="6" ht="12.75">
      <c r="D6" s="159"/>
    </row>
    <row r="7" spans="2:4" ht="15">
      <c r="B7" s="160" t="s">
        <v>325</v>
      </c>
      <c r="C7" s="161" t="s">
        <v>326</v>
      </c>
      <c r="D7" s="162">
        <f>SUM(D12:D53)</f>
        <v>0</v>
      </c>
    </row>
    <row r="8" ht="12.75"/>
    <row r="9" spans="2:4" ht="12.75">
      <c r="B9" s="163" t="s">
        <v>327</v>
      </c>
      <c r="C9" s="405"/>
      <c r="D9" s="405"/>
    </row>
    <row r="10" ht="12.75">
      <c r="D10" s="164"/>
    </row>
    <row r="11" spans="2:4" ht="15">
      <c r="B11" s="165" t="s">
        <v>328</v>
      </c>
      <c r="C11" s="165" t="s">
        <v>329</v>
      </c>
      <c r="D11" s="145" t="s">
        <v>312</v>
      </c>
    </row>
    <row r="12" spans="2:4" ht="15">
      <c r="B12" s="166"/>
      <c r="C12" s="167"/>
      <c r="D12" s="168"/>
    </row>
    <row r="13" spans="2:4" ht="15">
      <c r="B13" s="166"/>
      <c r="C13" s="167"/>
      <c r="D13" s="168"/>
    </row>
    <row r="14" spans="2:4" ht="15">
      <c r="B14" s="166"/>
      <c r="C14" s="167"/>
      <c r="D14" s="168"/>
    </row>
    <row r="15" spans="2:4" ht="12.75" customHeight="1">
      <c r="B15" s="166"/>
      <c r="C15" s="167"/>
      <c r="D15" s="168"/>
    </row>
    <row r="16" spans="2:4" ht="12.75" customHeight="1">
      <c r="B16" s="166"/>
      <c r="C16" s="167"/>
      <c r="D16" s="168"/>
    </row>
    <row r="17" spans="2:4" ht="12.75" customHeight="1">
      <c r="B17" s="166"/>
      <c r="C17" s="167"/>
      <c r="D17" s="168"/>
    </row>
    <row r="18" spans="2:4" ht="12.75" customHeight="1">
      <c r="B18" s="166"/>
      <c r="C18" s="167"/>
      <c r="D18" s="168"/>
    </row>
    <row r="19" spans="2:4" ht="12.75" customHeight="1">
      <c r="B19" s="166"/>
      <c r="C19" s="167"/>
      <c r="D19" s="168"/>
    </row>
    <row r="20" spans="2:4" ht="12.75" customHeight="1">
      <c r="B20" s="166"/>
      <c r="C20" s="167"/>
      <c r="D20" s="168"/>
    </row>
    <row r="21" spans="2:4" ht="12.75" customHeight="1">
      <c r="B21" s="166"/>
      <c r="C21" s="167"/>
      <c r="D21" s="168"/>
    </row>
    <row r="22" spans="2:4" ht="12.75" customHeight="1">
      <c r="B22" s="166"/>
      <c r="C22" s="167"/>
      <c r="D22" s="168"/>
    </row>
    <row r="23" spans="2:4" ht="12.75" customHeight="1">
      <c r="B23" s="166"/>
      <c r="C23" s="167"/>
      <c r="D23" s="168"/>
    </row>
    <row r="24" spans="2:4" ht="12.75" customHeight="1">
      <c r="B24" s="166"/>
      <c r="C24" s="167"/>
      <c r="D24" s="168"/>
    </row>
    <row r="25" spans="2:4" ht="12.75" customHeight="1">
      <c r="B25" s="166"/>
      <c r="C25" s="167"/>
      <c r="D25" s="168"/>
    </row>
    <row r="26" spans="2:4" ht="12.75" customHeight="1">
      <c r="B26" s="166"/>
      <c r="C26" s="167"/>
      <c r="D26" s="168"/>
    </row>
    <row r="27" spans="2:4" ht="12.75" customHeight="1">
      <c r="B27" s="166"/>
      <c r="C27" s="167"/>
      <c r="D27" s="168"/>
    </row>
    <row r="28" spans="2:4" ht="12.75" customHeight="1">
      <c r="B28" s="166"/>
      <c r="C28" s="167"/>
      <c r="D28" s="168"/>
    </row>
    <row r="29" spans="2:4" ht="12.75" customHeight="1">
      <c r="B29" s="166"/>
      <c r="C29" s="167"/>
      <c r="D29" s="168"/>
    </row>
    <row r="30" spans="2:4" ht="12.75" customHeight="1">
      <c r="B30" s="166"/>
      <c r="C30" s="167"/>
      <c r="D30" s="168"/>
    </row>
    <row r="31" spans="2:4" ht="12.75" customHeight="1">
      <c r="B31" s="166"/>
      <c r="C31" s="167"/>
      <c r="D31" s="168"/>
    </row>
    <row r="32" spans="2:4" ht="12.75" customHeight="1">
      <c r="B32" s="166"/>
      <c r="C32" s="167"/>
      <c r="D32" s="168"/>
    </row>
    <row r="33" spans="2:4" ht="12.75" customHeight="1">
      <c r="B33" s="166"/>
      <c r="C33" s="167"/>
      <c r="D33" s="168"/>
    </row>
    <row r="34" spans="2:4" ht="12.75" customHeight="1">
      <c r="B34" s="166"/>
      <c r="C34" s="167"/>
      <c r="D34" s="168"/>
    </row>
    <row r="35" spans="2:4" ht="12.75" customHeight="1">
      <c r="B35" s="166"/>
      <c r="C35" s="167"/>
      <c r="D35" s="168"/>
    </row>
    <row r="36" spans="2:4" ht="12.75" customHeight="1">
      <c r="B36" s="166"/>
      <c r="C36" s="167"/>
      <c r="D36" s="168"/>
    </row>
    <row r="37" spans="2:4" ht="12.75" customHeight="1">
      <c r="B37" s="166"/>
      <c r="C37" s="167"/>
      <c r="D37" s="168"/>
    </row>
    <row r="38" spans="2:4" ht="12.75" customHeight="1">
      <c r="B38" s="166"/>
      <c r="C38" s="167"/>
      <c r="D38" s="168"/>
    </row>
    <row r="39" spans="2:4" ht="12.75" customHeight="1">
      <c r="B39" s="166"/>
      <c r="C39" s="167"/>
      <c r="D39" s="168"/>
    </row>
    <row r="40" spans="2:4" ht="12.75" customHeight="1">
      <c r="B40" s="166"/>
      <c r="C40" s="167"/>
      <c r="D40" s="168"/>
    </row>
    <row r="41" spans="2:4" ht="12.75" customHeight="1">
      <c r="B41" s="166"/>
      <c r="C41" s="167"/>
      <c r="D41" s="168"/>
    </row>
    <row r="42" spans="2:4" ht="12.75" customHeight="1">
      <c r="B42" s="166"/>
      <c r="C42" s="167"/>
      <c r="D42" s="168"/>
    </row>
    <row r="43" spans="2:4" ht="12.75" customHeight="1">
      <c r="B43" s="166"/>
      <c r="C43" s="167"/>
      <c r="D43" s="168"/>
    </row>
    <row r="44" spans="2:4" ht="12.75" customHeight="1">
      <c r="B44" s="166"/>
      <c r="C44" s="167"/>
      <c r="D44" s="168"/>
    </row>
    <row r="45" spans="2:4" ht="12.75" customHeight="1">
      <c r="B45" s="166"/>
      <c r="C45" s="167"/>
      <c r="D45" s="168"/>
    </row>
    <row r="46" spans="2:4" ht="12.75" customHeight="1">
      <c r="B46" s="166"/>
      <c r="C46" s="167"/>
      <c r="D46" s="168"/>
    </row>
    <row r="47" spans="2:4" ht="12.75" customHeight="1">
      <c r="B47" s="166"/>
      <c r="C47" s="167"/>
      <c r="D47" s="168"/>
    </row>
    <row r="48" spans="2:4" ht="12.75" customHeight="1">
      <c r="B48" s="166"/>
      <c r="C48" s="167"/>
      <c r="D48" s="168"/>
    </row>
    <row r="49" spans="2:4" ht="12.75" customHeight="1">
      <c r="B49" s="166"/>
      <c r="C49" s="167"/>
      <c r="D49" s="168"/>
    </row>
    <row r="50" spans="2:4" ht="12.75" customHeight="1">
      <c r="B50" s="166"/>
      <c r="C50" s="167"/>
      <c r="D50" s="168"/>
    </row>
    <row r="51" spans="2:4" ht="12.75" customHeight="1">
      <c r="B51" s="166"/>
      <c r="C51" s="167"/>
      <c r="D51" s="168"/>
    </row>
    <row r="52" spans="2:4" ht="12.75" customHeight="1">
      <c r="B52" s="166"/>
      <c r="C52" s="167"/>
      <c r="D52" s="168"/>
    </row>
    <row r="53" spans="2:4" ht="12.75" customHeight="1">
      <c r="B53" s="166"/>
      <c r="C53" s="167"/>
      <c r="D53" s="168"/>
    </row>
    <row r="54" ht="12.75" customHeight="1"/>
    <row r="55" ht="12.75" customHeight="1"/>
    <row r="56" spans="2:3" ht="12.75" customHeight="1">
      <c r="B56" s="169" t="s">
        <v>136</v>
      </c>
      <c r="C56" s="156"/>
    </row>
    <row r="57" spans="2:3" ht="12.75">
      <c r="B57" s="309" t="s">
        <v>406</v>
      </c>
      <c r="C57" s="311"/>
    </row>
    <row r="58" spans="2:3" ht="12.75">
      <c r="B58" s="309"/>
      <c r="C58" s="311"/>
    </row>
    <row r="59" spans="2:3" ht="12.75">
      <c r="B59" s="309"/>
      <c r="C59" s="311"/>
    </row>
    <row r="60" spans="2:3" ht="12.75">
      <c r="B60" s="312"/>
      <c r="C60" s="314"/>
    </row>
  </sheetData>
  <sheetProtection password="C919" sheet="1" formatCells="0" selectLockedCells="1"/>
  <mergeCells count="2">
    <mergeCell ref="C9:D9"/>
    <mergeCell ref="B57:C60"/>
  </mergeCells>
  <dataValidations count="7">
    <dataValidation allowBlank="1" showInputMessage="1" showErrorMessage="1" promptTitle="OHJE" prompt="Voit halutessasi antaa lisätietoja hanketoimintojen kustannuksiin liittyen." sqref="B57:C60"/>
    <dataValidation allowBlank="1" showInputMessage="1" showErrorMessage="1" promptTitle="OHJE" prompt="Jos tarkka kustannus ei ole tiedossa, budjetoi kustannus parhaan käytettävissä olevan arvion mukaisesti." sqref="D12"/>
    <dataValidation allowBlank="1" showInputMessage="1" showErrorMessage="1" promptTitle="OHJE" prompt="Kirjaa kustannuksen selite." sqref="C12:C53"/>
    <dataValidation allowBlank="1" showInputMessage="1" showErrorMessage="1" promptTitle="OHJE" prompt="Syötä euromäärä." sqref="D13:D53"/>
    <dataValidation type="list" allowBlank="1" showInputMessage="1" showErrorMessage="1" promptTitle="OHJE" prompt="Valitse alasvetovalikosta kustannusta määrittävä kustannuslaji. &#10; HUOM! Yksikkökustannuksia voi budjetoida ainoastaan kansallisessa tavoitteessa 6.1 ." sqref="B12:B53">
      <formula1>"Käyttö- ja kiinteä omaisuus, Ostopalvelut,Aineet, tarvikkeet ja muut kustannukset, Matkakustannukset (15% malli), Yksikkökustannus"</formula1>
    </dataValidation>
    <dataValidation allowBlank="1" showInputMessage="1" showErrorMessage="1" promptTitle="OHJE" prompt="Kirjaa tähän hakulomakkeen mukainen toiminto nro 1." sqref="C9:D9"/>
    <dataValidation allowBlank="1" showInputMessage="1" showErrorMessage="1" promptTitle="OHJE" prompt="Kirjaa budetin toiminto-välilehdille hakemuslomakkeelle kirjaamasi toiminnot yksi kerrallaan." sqref="D10"/>
  </dataValidations>
  <printOptions/>
  <pageMargins left="0.7" right="0.7" top="0.75" bottom="0.75" header="0.3" footer="0.3"/>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Josek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jarmok</dc:creator>
  <cp:keywords/>
  <dc:description/>
  <cp:lastModifiedBy>Similä Ville SM</cp:lastModifiedBy>
  <cp:lastPrinted>2016-08-23T08:11:23Z</cp:lastPrinted>
  <dcterms:created xsi:type="dcterms:W3CDTF">2005-12-19T10:09:56Z</dcterms:created>
  <dcterms:modified xsi:type="dcterms:W3CDTF">2017-10-16T09:50:12Z</dcterms:modified>
  <cp:category/>
  <cp:version/>
  <cp:contentType/>
  <cp:contentStatus/>
</cp:coreProperties>
</file>